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idks\doc\"/>
    </mc:Choice>
  </mc:AlternateContent>
  <bookViews>
    <workbookView xWindow="28680" yWindow="-120" windowWidth="29040" windowHeight="15840"/>
  </bookViews>
  <sheets>
    <sheet name="SELECT B" sheetId="20" r:id="rId1"/>
  </sheets>
  <definedNames>
    <definedName name="_xlnm.Print_Area" localSheetId="0">'SELECT B'!$A$1:$J$558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6" i="20" l="1"/>
  <c r="J175" i="20"/>
  <c r="J174" i="20"/>
  <c r="J173" i="20"/>
  <c r="J171" i="20"/>
  <c r="J170" i="20"/>
  <c r="J169" i="20"/>
  <c r="J168" i="20"/>
  <c r="J165" i="20"/>
  <c r="J164" i="20"/>
  <c r="J162" i="20"/>
  <c r="J161" i="20"/>
  <c r="J160" i="20"/>
  <c r="J159" i="20"/>
  <c r="J157" i="20"/>
  <c r="J156" i="20"/>
  <c r="J154" i="20"/>
  <c r="J153" i="20"/>
  <c r="J152" i="20"/>
  <c r="J151" i="20"/>
  <c r="J149" i="20"/>
  <c r="J148" i="20"/>
  <c r="J146" i="20"/>
  <c r="J145" i="20"/>
  <c r="J144" i="20"/>
  <c r="J143" i="20"/>
  <c r="J140" i="20"/>
  <c r="J139" i="20"/>
  <c r="J138" i="20"/>
  <c r="J137" i="20"/>
  <c r="J135" i="20"/>
  <c r="J134" i="20"/>
  <c r="J133" i="20"/>
  <c r="J132" i="20"/>
  <c r="J131" i="20"/>
  <c r="J130" i="20"/>
  <c r="J129" i="20"/>
  <c r="J127" i="20"/>
  <c r="J126" i="20"/>
  <c r="J125" i="20"/>
  <c r="J124" i="20"/>
  <c r="J122" i="20"/>
  <c r="J121" i="20"/>
  <c r="J120" i="20"/>
  <c r="J119" i="20"/>
  <c r="J118" i="20"/>
  <c r="J115" i="20"/>
  <c r="J114" i="20"/>
  <c r="J113" i="20"/>
  <c r="J111" i="20"/>
  <c r="J110" i="20"/>
  <c r="J108" i="20"/>
  <c r="J107" i="20"/>
  <c r="J106" i="20"/>
  <c r="J105" i="20"/>
  <c r="J103" i="20"/>
  <c r="J102" i="20"/>
  <c r="J101" i="20"/>
  <c r="J100" i="20"/>
  <c r="J99" i="20"/>
  <c r="J98" i="20"/>
  <c r="J97" i="20"/>
  <c r="J96" i="20"/>
  <c r="J95" i="20"/>
  <c r="J93" i="20"/>
  <c r="J92" i="20"/>
  <c r="J91" i="20"/>
  <c r="J89" i="20"/>
  <c r="J88" i="20"/>
  <c r="J87" i="20"/>
  <c r="J86" i="20"/>
  <c r="J85" i="20"/>
  <c r="J84" i="20"/>
  <c r="J83" i="20"/>
  <c r="J80" i="20"/>
  <c r="J79" i="20"/>
  <c r="J78" i="20"/>
  <c r="J77" i="20"/>
  <c r="J76" i="20"/>
  <c r="J75" i="20"/>
  <c r="J74" i="20"/>
  <c r="J73" i="20"/>
  <c r="J71" i="20"/>
  <c r="J70" i="20"/>
  <c r="J69" i="20"/>
  <c r="J68" i="20"/>
  <c r="J67" i="20"/>
  <c r="J66" i="20"/>
  <c r="J65" i="20"/>
  <c r="J64" i="20"/>
  <c r="J63" i="20"/>
  <c r="J61" i="20"/>
  <c r="J60" i="20"/>
  <c r="J59" i="20"/>
  <c r="J58" i="20"/>
  <c r="J57" i="20"/>
  <c r="J56" i="20"/>
  <c r="J55" i="20"/>
  <c r="J54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4" i="20"/>
  <c r="J33" i="20"/>
  <c r="J32" i="20"/>
  <c r="J31" i="20"/>
  <c r="J30" i="20"/>
  <c r="J29" i="20"/>
  <c r="J28" i="20"/>
  <c r="J27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556" i="20"/>
  <c r="J555" i="20"/>
  <c r="J554" i="20"/>
  <c r="J553" i="20"/>
  <c r="J550" i="20"/>
  <c r="J549" i="20"/>
  <c r="J548" i="20"/>
  <c r="J547" i="20"/>
  <c r="J546" i="20"/>
  <c r="J545" i="20"/>
  <c r="J544" i="20"/>
  <c r="J542" i="20"/>
  <c r="J541" i="20"/>
  <c r="J540" i="20"/>
  <c r="J539" i="20"/>
  <c r="J538" i="20"/>
  <c r="J537" i="20"/>
  <c r="J536" i="20"/>
  <c r="J534" i="20"/>
  <c r="J533" i="20"/>
  <c r="J532" i="20"/>
  <c r="J531" i="20"/>
  <c r="J530" i="20"/>
  <c r="J529" i="20"/>
  <c r="J528" i="20"/>
  <c r="J525" i="20"/>
  <c r="J524" i="20"/>
  <c r="J523" i="20"/>
  <c r="J521" i="20"/>
  <c r="J520" i="20"/>
  <c r="J519" i="20"/>
  <c r="J517" i="20"/>
  <c r="J516" i="20"/>
  <c r="J515" i="20"/>
  <c r="J511" i="20"/>
  <c r="J510" i="20"/>
  <c r="J508" i="20"/>
  <c r="J507" i="20"/>
  <c r="J506" i="20"/>
  <c r="J504" i="20"/>
  <c r="J503" i="20"/>
  <c r="J501" i="20"/>
  <c r="J500" i="20"/>
  <c r="J499" i="20"/>
  <c r="J498" i="20"/>
  <c r="J496" i="20"/>
  <c r="J495" i="20"/>
  <c r="J494" i="20"/>
  <c r="J493" i="20"/>
  <c r="J490" i="20"/>
  <c r="J489" i="20"/>
  <c r="J488" i="20"/>
  <c r="J487" i="20"/>
  <c r="J486" i="20"/>
  <c r="J485" i="20"/>
  <c r="J484" i="20"/>
  <c r="J483" i="20"/>
  <c r="J482" i="20"/>
  <c r="J481" i="20"/>
  <c r="J479" i="20"/>
  <c r="J478" i="20"/>
  <c r="J477" i="20"/>
  <c r="J476" i="20"/>
  <c r="J475" i="20"/>
  <c r="J474" i="20"/>
  <c r="J473" i="20"/>
  <c r="J472" i="20"/>
  <c r="J471" i="20"/>
  <c r="J470" i="20"/>
  <c r="J469" i="20"/>
  <c r="J468" i="20"/>
  <c r="J467" i="20"/>
  <c r="J466" i="20"/>
  <c r="J465" i="20"/>
  <c r="J464" i="20"/>
  <c r="J462" i="20"/>
  <c r="J461" i="20"/>
  <c r="J460" i="20"/>
  <c r="J459" i="20"/>
  <c r="J458" i="20"/>
  <c r="J457" i="20"/>
  <c r="J456" i="20"/>
  <c r="J455" i="20"/>
  <c r="J454" i="20"/>
  <c r="J453" i="20"/>
  <c r="J452" i="20"/>
  <c r="J451" i="20"/>
  <c r="J450" i="20"/>
  <c r="J449" i="20"/>
  <c r="J448" i="20"/>
  <c r="J447" i="20"/>
  <c r="J445" i="20"/>
  <c r="J444" i="20"/>
  <c r="J443" i="20"/>
  <c r="J442" i="20"/>
  <c r="J441" i="20"/>
  <c r="J440" i="20"/>
  <c r="J439" i="20"/>
  <c r="J438" i="20"/>
  <c r="J437" i="20"/>
  <c r="J436" i="20"/>
  <c r="J435" i="20"/>
  <c r="J434" i="20"/>
  <c r="J433" i="20"/>
  <c r="J432" i="20"/>
  <c r="J431" i="20"/>
  <c r="J430" i="20"/>
  <c r="J427" i="20"/>
  <c r="J426" i="20"/>
  <c r="J425" i="20"/>
  <c r="J424" i="20"/>
  <c r="J422" i="20"/>
  <c r="J421" i="20"/>
  <c r="J420" i="20"/>
  <c r="J419" i="20"/>
  <c r="J417" i="20"/>
  <c r="J416" i="20"/>
  <c r="J415" i="20"/>
  <c r="J414" i="20"/>
  <c r="J411" i="20"/>
  <c r="J410" i="20"/>
  <c r="J409" i="20"/>
  <c r="J408" i="20"/>
  <c r="J407" i="20"/>
  <c r="J405" i="20"/>
  <c r="J404" i="20"/>
  <c r="J403" i="20"/>
  <c r="J402" i="20"/>
  <c r="J401" i="20"/>
  <c r="J398" i="20"/>
  <c r="J397" i="20"/>
  <c r="J396" i="20"/>
  <c r="J395" i="20"/>
  <c r="J394" i="20"/>
  <c r="J392" i="20"/>
  <c r="J391" i="20"/>
  <c r="J390" i="20"/>
  <c r="J389" i="20"/>
  <c r="J388" i="20"/>
  <c r="J386" i="20"/>
  <c r="J385" i="20"/>
  <c r="J384" i="20"/>
  <c r="J383" i="20"/>
  <c r="J382" i="20"/>
  <c r="J380" i="20"/>
  <c r="J379" i="20"/>
  <c r="J378" i="20"/>
  <c r="J377" i="20"/>
  <c r="J376" i="20"/>
  <c r="J373" i="20"/>
  <c r="J372" i="20"/>
  <c r="J371" i="20"/>
  <c r="J369" i="20"/>
  <c r="J368" i="20"/>
  <c r="J367" i="20"/>
  <c r="J366" i="20"/>
  <c r="J365" i="20"/>
  <c r="J363" i="20"/>
  <c r="J362" i="20"/>
  <c r="J361" i="20"/>
  <c r="J359" i="20"/>
  <c r="J358" i="20"/>
  <c r="J357" i="20"/>
  <c r="J356" i="20"/>
  <c r="J355" i="20"/>
  <c r="J353" i="20"/>
  <c r="J352" i="20"/>
  <c r="J351" i="20"/>
  <c r="J349" i="20"/>
  <c r="J348" i="20"/>
  <c r="J347" i="20"/>
  <c r="J346" i="20"/>
  <c r="J345" i="20"/>
  <c r="J343" i="20"/>
  <c r="J342" i="20"/>
  <c r="J341" i="20"/>
  <c r="J338" i="20"/>
  <c r="J337" i="20"/>
  <c r="J336" i="20"/>
  <c r="J335" i="20"/>
  <c r="J334" i="20"/>
  <c r="J332" i="20"/>
  <c r="J331" i="20"/>
  <c r="J330" i="20"/>
  <c r="J329" i="20"/>
  <c r="J327" i="20"/>
  <c r="J326" i="20"/>
  <c r="J325" i="20"/>
  <c r="J324" i="20"/>
  <c r="J322" i="20"/>
  <c r="J321" i="20"/>
  <c r="J320" i="20"/>
  <c r="J317" i="20"/>
  <c r="J316" i="20"/>
  <c r="J315" i="20"/>
  <c r="J314" i="20"/>
  <c r="J312" i="20"/>
  <c r="J311" i="20"/>
  <c r="J309" i="20"/>
  <c r="J308" i="20"/>
  <c r="J307" i="20"/>
  <c r="J306" i="20"/>
  <c r="J304" i="20"/>
  <c r="J303" i="20"/>
  <c r="J302" i="20"/>
  <c r="J301" i="20"/>
  <c r="J300" i="20"/>
  <c r="J298" i="20"/>
  <c r="J297" i="20"/>
  <c r="J296" i="20"/>
  <c r="J295" i="20"/>
  <c r="J293" i="20"/>
  <c r="J292" i="20"/>
  <c r="J291" i="20"/>
  <c r="J290" i="20"/>
  <c r="J289" i="20"/>
  <c r="J286" i="20"/>
  <c r="J285" i="20"/>
  <c r="J284" i="20"/>
  <c r="J283" i="20"/>
  <c r="J281" i="20"/>
  <c r="J280" i="20"/>
  <c r="J279" i="20"/>
  <c r="J277" i="20"/>
  <c r="J276" i="20"/>
  <c r="J275" i="20"/>
  <c r="J274" i="20"/>
  <c r="J272" i="20"/>
  <c r="J271" i="20"/>
  <c r="J270" i="20"/>
  <c r="J269" i="20"/>
  <c r="J267" i="20"/>
  <c r="J266" i="20"/>
  <c r="J265" i="20"/>
  <c r="J263" i="20"/>
  <c r="J262" i="20"/>
  <c r="J261" i="20"/>
  <c r="J260" i="20"/>
  <c r="J257" i="20"/>
  <c r="J256" i="20"/>
  <c r="J255" i="20"/>
  <c r="J254" i="20"/>
  <c r="J253" i="20"/>
  <c r="J252" i="20"/>
  <c r="J251" i="20"/>
  <c r="J250" i="20"/>
  <c r="J249" i="20"/>
  <c r="J247" i="20"/>
  <c r="J246" i="20"/>
  <c r="J245" i="20"/>
  <c r="J244" i="20"/>
  <c r="J243" i="20"/>
  <c r="J242" i="20"/>
  <c r="J241" i="20"/>
  <c r="J240" i="20"/>
  <c r="J239" i="20"/>
  <c r="J237" i="20"/>
  <c r="J236" i="20"/>
  <c r="J235" i="20"/>
  <c r="J234" i="20"/>
  <c r="J233" i="20"/>
  <c r="J232" i="20"/>
  <c r="J231" i="20"/>
  <c r="J230" i="20"/>
  <c r="J229" i="20"/>
  <c r="J226" i="20"/>
  <c r="J225" i="20"/>
  <c r="J224" i="20"/>
  <c r="J223" i="20"/>
  <c r="J222" i="20"/>
  <c r="J220" i="20"/>
  <c r="J219" i="20"/>
  <c r="J218" i="20"/>
  <c r="J217" i="20"/>
  <c r="J216" i="20"/>
  <c r="J214" i="20"/>
  <c r="J213" i="20"/>
  <c r="J212" i="20"/>
  <c r="J211" i="20"/>
  <c r="J210" i="20"/>
  <c r="J207" i="20"/>
  <c r="J206" i="20"/>
  <c r="J205" i="20"/>
  <c r="J204" i="20"/>
  <c r="J203" i="20"/>
  <c r="J202" i="20"/>
  <c r="J201" i="20"/>
  <c r="J200" i="20"/>
  <c r="J198" i="20"/>
  <c r="J197" i="20"/>
  <c r="J196" i="20"/>
  <c r="J194" i="20"/>
  <c r="J193" i="20"/>
  <c r="J192" i="20"/>
  <c r="J191" i="20"/>
  <c r="J190" i="20"/>
  <c r="J189" i="20"/>
  <c r="J188" i="20"/>
  <c r="J187" i="20"/>
  <c r="J185" i="20"/>
  <c r="J184" i="20"/>
  <c r="J183" i="20"/>
  <c r="J182" i="20"/>
  <c r="J180" i="20"/>
  <c r="J179" i="20"/>
  <c r="J178" i="20"/>
  <c r="J177" i="20"/>
  <c r="J558" i="20" l="1"/>
  <c r="C3" i="20" s="1"/>
</calcChain>
</file>

<file path=xl/sharedStrings.xml><?xml version="1.0" encoding="utf-8"?>
<sst xmlns="http://schemas.openxmlformats.org/spreadsheetml/2006/main" count="920" uniqueCount="917">
  <si>
    <t>SML06410027</t>
  </si>
  <si>
    <t>SML06410029</t>
  </si>
  <si>
    <t>SML06410031</t>
  </si>
  <si>
    <t>SML06410033</t>
  </si>
  <si>
    <t>SML06410035</t>
  </si>
  <si>
    <t>SML06410037</t>
  </si>
  <si>
    <t>SML06410039</t>
  </si>
  <si>
    <t>SML06410041</t>
  </si>
  <si>
    <t>SML06420027</t>
  </si>
  <si>
    <t>SML06420029</t>
  </si>
  <si>
    <t>SML06420031</t>
  </si>
  <si>
    <t>SML06420033</t>
  </si>
  <si>
    <t>SML06420035</t>
  </si>
  <si>
    <t>SML06420037</t>
  </si>
  <si>
    <t>SML06420039</t>
  </si>
  <si>
    <t>SML06420041</t>
  </si>
  <si>
    <t>SML06410043</t>
  </si>
  <si>
    <t>SML06410045</t>
  </si>
  <si>
    <t>SML06420043</t>
  </si>
  <si>
    <t>SML06420045</t>
  </si>
  <si>
    <t>SML06440041</t>
  </si>
  <si>
    <t>SML06440043</t>
  </si>
  <si>
    <t>SML06440045</t>
  </si>
  <si>
    <t>Hotrod</t>
  </si>
  <si>
    <t>SML15010017</t>
  </si>
  <si>
    <t>SML15010019</t>
  </si>
  <si>
    <t>SML15010021</t>
  </si>
  <si>
    <t>SML15010023</t>
  </si>
  <si>
    <t>SML15010025</t>
  </si>
  <si>
    <t>SML15010027</t>
  </si>
  <si>
    <t>SML15010029</t>
  </si>
  <si>
    <t>SML15010031</t>
  </si>
  <si>
    <t>SML15010033</t>
  </si>
  <si>
    <t>SML15020017</t>
  </si>
  <si>
    <t>SML15020019</t>
  </si>
  <si>
    <t>SML15020021</t>
  </si>
  <si>
    <t>SML15020023</t>
  </si>
  <si>
    <t>SML15020025</t>
  </si>
  <si>
    <t>SML15020027</t>
  </si>
  <si>
    <t>SML15020029</t>
  </si>
  <si>
    <t>SML15020031</t>
  </si>
  <si>
    <t>SML15020033</t>
  </si>
  <si>
    <t>Elite S1 Race</t>
  </si>
  <si>
    <t>SM015810059</t>
  </si>
  <si>
    <t>SM015810061</t>
  </si>
  <si>
    <t>SM015810063</t>
  </si>
  <si>
    <t>SM015810065</t>
  </si>
  <si>
    <t>SM015810067</t>
  </si>
  <si>
    <t>SM015810070</t>
  </si>
  <si>
    <t>SM015820059</t>
  </si>
  <si>
    <t>SM015820061</t>
  </si>
  <si>
    <t>SM015820063</t>
  </si>
  <si>
    <t>SM015820065</t>
  </si>
  <si>
    <t>SM015820067</t>
  </si>
  <si>
    <t>SM015820070</t>
  </si>
  <si>
    <t>SM015840059</t>
  </si>
  <si>
    <t>SM015840061</t>
  </si>
  <si>
    <t>SM015840063</t>
  </si>
  <si>
    <t>SM015840065</t>
  </si>
  <si>
    <t>SM015840067</t>
  </si>
  <si>
    <t>SM015840070</t>
  </si>
  <si>
    <t>SM016110029</t>
  </si>
  <si>
    <t>SM016110031</t>
  </si>
  <si>
    <t>SM016110033</t>
  </si>
  <si>
    <t>SM016110035</t>
  </si>
  <si>
    <t>SM016110037</t>
  </si>
  <si>
    <t>SM016110039</t>
  </si>
  <si>
    <t>SM016110041</t>
  </si>
  <si>
    <t>SM016120029</t>
  </si>
  <si>
    <t>SM016120031</t>
  </si>
  <si>
    <t>SM016120033</t>
  </si>
  <si>
    <t>SM016120035</t>
  </si>
  <si>
    <t>SM016120037</t>
  </si>
  <si>
    <t>SM016120039</t>
  </si>
  <si>
    <t>SM016120041</t>
  </si>
  <si>
    <t>SM016110043</t>
  </si>
  <si>
    <t>SM016110045</t>
  </si>
  <si>
    <t>SM016110047</t>
  </si>
  <si>
    <t>SM016110049</t>
  </si>
  <si>
    <t>SM016120043</t>
  </si>
  <si>
    <t>SM016120045</t>
  </si>
  <si>
    <t>SM016120047</t>
  </si>
  <si>
    <t>SM016120049</t>
  </si>
  <si>
    <t>SM018040043</t>
  </si>
  <si>
    <t>SM018040046</t>
  </si>
  <si>
    <t>SM018040050</t>
  </si>
  <si>
    <t>SM018030043</t>
  </si>
  <si>
    <t>SM018030046</t>
  </si>
  <si>
    <t>SM018030050</t>
  </si>
  <si>
    <t>Progression</t>
  </si>
  <si>
    <t>SM024010028</t>
  </si>
  <si>
    <t>SM024010030</t>
  </si>
  <si>
    <t>SM024010032</t>
  </si>
  <si>
    <t>SM024010034</t>
  </si>
  <si>
    <t>SM024010036</t>
  </si>
  <si>
    <t>SM024010038</t>
  </si>
  <si>
    <t>SM024010040</t>
  </si>
  <si>
    <t>SM024010042</t>
  </si>
  <si>
    <t>SM024020028</t>
  </si>
  <si>
    <t>SM024020030</t>
  </si>
  <si>
    <t>SM024020032</t>
  </si>
  <si>
    <t>SM024020034</t>
  </si>
  <si>
    <t>SM024020036</t>
  </si>
  <si>
    <t>SM024020038</t>
  </si>
  <si>
    <t>SM024020040</t>
  </si>
  <si>
    <t>SM024020042</t>
  </si>
  <si>
    <t>SM024030028</t>
  </si>
  <si>
    <t>SM024030030</t>
  </si>
  <si>
    <t>SM024030032</t>
  </si>
  <si>
    <t>SM024030034</t>
  </si>
  <si>
    <t>SM024030036</t>
  </si>
  <si>
    <t>SM024030038</t>
  </si>
  <si>
    <t>SM024030040</t>
  </si>
  <si>
    <t>SM024030042</t>
  </si>
  <si>
    <t>SM024050028</t>
  </si>
  <si>
    <t>SM024050030</t>
  </si>
  <si>
    <t>SM024050032</t>
  </si>
  <si>
    <t>FX Free Carve</t>
  </si>
  <si>
    <t>SM022010025</t>
  </si>
  <si>
    <t>SM022010027</t>
  </si>
  <si>
    <t>SM022010029</t>
  </si>
  <si>
    <t>SM022010031</t>
  </si>
  <si>
    <t>SM022010033</t>
  </si>
  <si>
    <t>SM022020025</t>
  </si>
  <si>
    <t>SM022020027</t>
  </si>
  <si>
    <t>SM022020029</t>
  </si>
  <si>
    <t>SM022020031</t>
  </si>
  <si>
    <t>SM022020033</t>
  </si>
  <si>
    <t>SM022050025</t>
  </si>
  <si>
    <t>SM022050027</t>
  </si>
  <si>
    <t>SM022050029</t>
  </si>
  <si>
    <t>SM022050031</t>
  </si>
  <si>
    <t>SM022050033</t>
  </si>
  <si>
    <t>SM027010017</t>
  </si>
  <si>
    <t>SM027010019</t>
  </si>
  <si>
    <t>SM027010021</t>
  </si>
  <si>
    <t>SM027010023</t>
  </si>
  <si>
    <t>SM027010025</t>
  </si>
  <si>
    <t>SM027050017</t>
  </si>
  <si>
    <t>SM027050019</t>
  </si>
  <si>
    <t>SM027050021</t>
  </si>
  <si>
    <t>SM027050023</t>
  </si>
  <si>
    <t>SM027050025</t>
  </si>
  <si>
    <t>X1.v4</t>
  </si>
  <si>
    <t>SM040150008</t>
  </si>
  <si>
    <t>SM040150009</t>
  </si>
  <si>
    <t>SM040150010</t>
  </si>
  <si>
    <t>SM040150011</t>
  </si>
  <si>
    <t>SM040150012</t>
  </si>
  <si>
    <t>SM040150013</t>
  </si>
  <si>
    <t>SM040150014</t>
  </si>
  <si>
    <t>SM040150015</t>
  </si>
  <si>
    <t>SM040150016</t>
  </si>
  <si>
    <t>SM040150017</t>
  </si>
  <si>
    <t>SM040150018</t>
  </si>
  <si>
    <t>SM040150019</t>
  </si>
  <si>
    <t>SM040150020</t>
  </si>
  <si>
    <t>SM040150021</t>
  </si>
  <si>
    <t>SM040150023</t>
  </si>
  <si>
    <t>SM040150025</t>
  </si>
  <si>
    <t>SM040195008</t>
  </si>
  <si>
    <t>SM040195009</t>
  </si>
  <si>
    <t>SM040195010</t>
  </si>
  <si>
    <t>SM040195011</t>
  </si>
  <si>
    <t>SM040195012</t>
  </si>
  <si>
    <t>SM040195013</t>
  </si>
  <si>
    <t>SM040195014</t>
  </si>
  <si>
    <t>SM040195015</t>
  </si>
  <si>
    <t>SM040195016</t>
  </si>
  <si>
    <t>SM040195017</t>
  </si>
  <si>
    <t>SM040195018</t>
  </si>
  <si>
    <t>SM040195019</t>
  </si>
  <si>
    <t>SM040195020</t>
  </si>
  <si>
    <t>SM040195021</t>
  </si>
  <si>
    <t>SM040195023</t>
  </si>
  <si>
    <t>SM040195025</t>
  </si>
  <si>
    <t>SM040180008</t>
  </si>
  <si>
    <t>SM040180009</t>
  </si>
  <si>
    <t>SM040180010</t>
  </si>
  <si>
    <t>SM040180011</t>
  </si>
  <si>
    <t>SM040180012</t>
  </si>
  <si>
    <t>SM040180013</t>
  </si>
  <si>
    <t>SM040180014</t>
  </si>
  <si>
    <t>SM040180015</t>
  </si>
  <si>
    <t>SM040180016</t>
  </si>
  <si>
    <t>SM040180017</t>
  </si>
  <si>
    <t>SM040180018</t>
  </si>
  <si>
    <t>SM040180019</t>
  </si>
  <si>
    <t>SM040180020</t>
  </si>
  <si>
    <t>SM040180021</t>
  </si>
  <si>
    <t>SM040180023</t>
  </si>
  <si>
    <t>SM040180025</t>
  </si>
  <si>
    <t>SM040010014</t>
  </si>
  <si>
    <t>SM040010015</t>
  </si>
  <si>
    <t>SM040010016</t>
  </si>
  <si>
    <t>SM040010017</t>
  </si>
  <si>
    <t>SM040010018</t>
  </si>
  <si>
    <t>SM040010019</t>
  </si>
  <si>
    <t>SM040010020</t>
  </si>
  <si>
    <t>SM040010021</t>
  </si>
  <si>
    <t>SM040010023</t>
  </si>
  <si>
    <t>SM040010025</t>
  </si>
  <si>
    <t>Power Delta</t>
  </si>
  <si>
    <t>SM034110452</t>
  </si>
  <si>
    <t>SM034110454</t>
  </si>
  <si>
    <t>SM034110456</t>
  </si>
  <si>
    <t>SM034110458</t>
  </si>
  <si>
    <t>SM034120452</t>
  </si>
  <si>
    <t>SM034120454</t>
  </si>
  <si>
    <t>SM034120456</t>
  </si>
  <si>
    <t>SM034120458</t>
  </si>
  <si>
    <t>Performance Weed</t>
  </si>
  <si>
    <t>SM037010029</t>
  </si>
  <si>
    <t>SM037010031</t>
  </si>
  <si>
    <t>SM037010033</t>
  </si>
  <si>
    <t>SM037010035</t>
  </si>
  <si>
    <t>SM037010037</t>
  </si>
  <si>
    <t>SM037010040</t>
  </si>
  <si>
    <t>SM037010043</t>
  </si>
  <si>
    <t>SM037020029</t>
  </si>
  <si>
    <t>SM037020031</t>
  </si>
  <si>
    <t>SM037020033</t>
  </si>
  <si>
    <t>SM037020035</t>
  </si>
  <si>
    <t>SM037020037</t>
  </si>
  <si>
    <t>SM037020040</t>
  </si>
  <si>
    <t>SM037020043</t>
  </si>
  <si>
    <t>SM037040029</t>
  </si>
  <si>
    <t>SM037040031</t>
  </si>
  <si>
    <t>SM037040033</t>
  </si>
  <si>
    <t>SM037040035</t>
  </si>
  <si>
    <t>SM037040037</t>
  </si>
  <si>
    <t>SM037040040</t>
  </si>
  <si>
    <t>SM037040043</t>
  </si>
  <si>
    <t>V-max 4.0</t>
  </si>
  <si>
    <t>Rhino Pro</t>
  </si>
  <si>
    <t>SML07210029</t>
  </si>
  <si>
    <t>Rhino PRO 29 Power Box</t>
  </si>
  <si>
    <t>SML07210030</t>
  </si>
  <si>
    <t>Rhino PRO 30 Power Box</t>
  </si>
  <si>
    <t>SML07210031</t>
  </si>
  <si>
    <t>Rhino PRO 31 Power Box</t>
  </si>
  <si>
    <t>SML07210032</t>
  </si>
  <si>
    <t>Rhino PRO 32 Power Box</t>
  </si>
  <si>
    <t>SML07210033</t>
  </si>
  <si>
    <t>Rhino PRO 33 Power Box</t>
  </si>
  <si>
    <t>SML07210034</t>
  </si>
  <si>
    <t>Rhino PRO 34 Power Box</t>
  </si>
  <si>
    <t>SML07210035</t>
  </si>
  <si>
    <t>Rhino PRO 35 Power Box</t>
  </si>
  <si>
    <t>SML07210036</t>
  </si>
  <si>
    <t>Rhino PRO 36 Power Box</t>
  </si>
  <si>
    <t>SML07210037</t>
  </si>
  <si>
    <t>Rhino PRO 37 Power Box</t>
  </si>
  <si>
    <t>SML07210038</t>
  </si>
  <si>
    <t>Rhino PRO 38 Power Box</t>
  </si>
  <si>
    <t>SML07210039</t>
  </si>
  <si>
    <t>Rhino PRO 39 Power Box</t>
  </si>
  <si>
    <t>SML07210040</t>
  </si>
  <si>
    <t>Rhino PRO 40 Power Box</t>
  </si>
  <si>
    <t>SML07210041</t>
  </si>
  <si>
    <t>Rhino PRO 41 Power Box</t>
  </si>
  <si>
    <t>SML07210042</t>
  </si>
  <si>
    <t>Rhino PRO 42 Power Box</t>
  </si>
  <si>
    <t>SML07210043</t>
  </si>
  <si>
    <t>Rhino PRO 43 Power Box</t>
  </si>
  <si>
    <t>SML07210044</t>
  </si>
  <si>
    <t>Rhino PRO 44 Power Box</t>
  </si>
  <si>
    <t>SML07210045</t>
  </si>
  <si>
    <t>Rhino PRO 45 Power Box</t>
  </si>
  <si>
    <t>SML07210046</t>
  </si>
  <si>
    <t>Rhino PRO 46 Power Box</t>
  </si>
  <si>
    <t>SML07210047</t>
  </si>
  <si>
    <t>Rhino PRO 47 Power Box</t>
  </si>
  <si>
    <t>SML07210048</t>
  </si>
  <si>
    <t>Rhino PRO 48 Power Box</t>
  </si>
  <si>
    <t>SML07210049</t>
  </si>
  <si>
    <t>Rhino PRO 49 Power Box</t>
  </si>
  <si>
    <t>SML07210050</t>
  </si>
  <si>
    <t>Rhino PRO 50 Power Box</t>
  </si>
  <si>
    <t>SML07210051</t>
  </si>
  <si>
    <t>Rhino PRO 51 Power Box</t>
  </si>
  <si>
    <t>SML07210052</t>
  </si>
  <si>
    <t>Rhino PRO 52 Power Box</t>
  </si>
  <si>
    <t>SML07210053</t>
  </si>
  <si>
    <t>Rhino PRO 53 Power Box</t>
  </si>
  <si>
    <t>SML07220029</t>
  </si>
  <si>
    <t>Rhino PRO 29 Tuttle Box</t>
  </si>
  <si>
    <t>SML07220030</t>
  </si>
  <si>
    <t>Rhino PRO 30 Tuttle Box</t>
  </si>
  <si>
    <t>SML07220031</t>
  </si>
  <si>
    <t>Rhino PRO 31 Tuttle Box</t>
  </si>
  <si>
    <t>SML07220032</t>
  </si>
  <si>
    <t>Rhino PRO 32 Tuttle Box</t>
  </si>
  <si>
    <t>SML07220033</t>
  </si>
  <si>
    <t>Rhino PRO 33 Tuttle Box</t>
  </si>
  <si>
    <t>SML07220034</t>
  </si>
  <si>
    <t>Rhino PRO 34 Tuttle Box</t>
  </si>
  <si>
    <t>SML07220035</t>
  </si>
  <si>
    <t>Rhino PRO 35 Tuttle Box</t>
  </si>
  <si>
    <t>SML07220036</t>
  </si>
  <si>
    <t>Rhino PRO 36 Tuttle Box</t>
  </si>
  <si>
    <t>SML07220037</t>
  </si>
  <si>
    <t>Rhino PRO 37 Tuttle Box</t>
  </si>
  <si>
    <t>SML07220038</t>
  </si>
  <si>
    <t>Rhino PRO 38 Tuttle Box</t>
  </si>
  <si>
    <t>SML07220039</t>
  </si>
  <si>
    <t>Rhino PRO 39 Tuttle Box</t>
  </si>
  <si>
    <t>SML07220040</t>
  </si>
  <si>
    <t>Rhino PRO 40 Tuttle Box</t>
  </si>
  <si>
    <t>SML07220041</t>
  </si>
  <si>
    <t>Rhino PRO 41 Tuttle Box</t>
  </si>
  <si>
    <t>SML07220042</t>
  </si>
  <si>
    <t>Rhino PRO 42 Tuttle Box</t>
  </si>
  <si>
    <t>SML07220043</t>
  </si>
  <si>
    <t>Rhino PRO 43 Tuttle Box</t>
  </si>
  <si>
    <t>SML07220044</t>
  </si>
  <si>
    <t>Rhino PRO 44 Tuttle Box</t>
  </si>
  <si>
    <t>SML07220045</t>
  </si>
  <si>
    <t>Rhino PRO 45 Tuttle Box</t>
  </si>
  <si>
    <t>SML07220046</t>
  </si>
  <si>
    <t>Rhino PRO 46 Tuttle Box</t>
  </si>
  <si>
    <t>SML07220047</t>
  </si>
  <si>
    <t>Rhino PRO 47 Tuttle Box</t>
  </si>
  <si>
    <t>SML07220048</t>
  </si>
  <si>
    <t>Rhino PRO 48 Tuttle Box</t>
  </si>
  <si>
    <t>SML07220049</t>
  </si>
  <si>
    <t>Rhino PRO 49 Tuttle Box</t>
  </si>
  <si>
    <t>SML07220050</t>
  </si>
  <si>
    <t>Rhino PRO 50 Tuttle Box</t>
  </si>
  <si>
    <t>SML07220051</t>
  </si>
  <si>
    <t>Rhino PRO 51 Tuttle Box</t>
  </si>
  <si>
    <t>SML07220052</t>
  </si>
  <si>
    <t>Rhino PRO 52 Tuttle Box</t>
  </si>
  <si>
    <t>SML07220053</t>
  </si>
  <si>
    <t>Rhino PRO 53 Tuttle Box</t>
  </si>
  <si>
    <t>SML07240037</t>
  </si>
  <si>
    <t>Rhino PRO 37 Deep Tuttle Box</t>
  </si>
  <si>
    <t>SML07240038</t>
  </si>
  <si>
    <t>Rhino PRO 38 Deep Tuttle Box</t>
  </si>
  <si>
    <t>SML07240039</t>
  </si>
  <si>
    <t>Rhino PRO 39 Deep Tuttle Box</t>
  </si>
  <si>
    <t>SML07240040</t>
  </si>
  <si>
    <t>Rhino PRO 40 Deep Tuttle Box</t>
  </si>
  <si>
    <t>SML07240041</t>
  </si>
  <si>
    <t>Rhino PRO 41 Deep Tuttle Box</t>
  </si>
  <si>
    <t>SML07240042</t>
  </si>
  <si>
    <t>Rhino PRO 42 Deep Tuttle Box</t>
  </si>
  <si>
    <t>SML07240043</t>
  </si>
  <si>
    <t>Rhino PRO 43 Deep Tuttle Box</t>
  </si>
  <si>
    <t>SML07240044</t>
  </si>
  <si>
    <t>Rhino PRO 44 Deep Tuttle Box</t>
  </si>
  <si>
    <t>SML07240045</t>
  </si>
  <si>
    <t>Rhino PRO 45 Deep Tuttle Box</t>
  </si>
  <si>
    <t>SML07240046</t>
  </si>
  <si>
    <t>Rhino PRO 46 Deep Tuttle Box</t>
  </si>
  <si>
    <t>SML07240047</t>
  </si>
  <si>
    <t>Rhino PRO 47 Deep Tuttle Box</t>
  </si>
  <si>
    <t>SML07240048</t>
  </si>
  <si>
    <t>Rhino PRO 48 Deep Tuttle Box</t>
  </si>
  <si>
    <t>SML07240049</t>
  </si>
  <si>
    <t>Rhino PRO 49 Deep Tuttle Box</t>
  </si>
  <si>
    <t>SML07240050</t>
  </si>
  <si>
    <t>Rhino PRO 50 Deep Tuttle Box</t>
  </si>
  <si>
    <t>SML07240051</t>
  </si>
  <si>
    <t>Rhino PRO 51 Deep Tuttle Box</t>
  </si>
  <si>
    <t>SML07240052</t>
  </si>
  <si>
    <t>Rhino PRO 52 Deep Tuttle Box</t>
  </si>
  <si>
    <t>SML07240053</t>
  </si>
  <si>
    <t>Rhino PRO 53 Deep Tuttle Box</t>
  </si>
  <si>
    <t>V-Max 4.0 27 Power Box</t>
  </si>
  <si>
    <t>V-Max 4.0 29 Power Box</t>
  </si>
  <si>
    <t>V-Max 4.0 31 Power Box</t>
  </si>
  <si>
    <t>V-Max 4.0 33 Power Box</t>
  </si>
  <si>
    <t>V-Max 4.0 35 Power Box</t>
  </si>
  <si>
    <t>V-Max 4.0 39 Power Box</t>
  </si>
  <si>
    <t>V-Max 4.0 37 Power Box</t>
  </si>
  <si>
    <t>V-Max 4.0 41 Power Box</t>
  </si>
  <si>
    <t>V-Max 4.0 43 Power Box</t>
  </si>
  <si>
    <t>V-Max 4.0 45 Power Box</t>
  </si>
  <si>
    <t>V-Max 4.0 27 Tuttle Box</t>
  </si>
  <si>
    <t>V-Max 4.0 29 Tuttle Box</t>
  </si>
  <si>
    <t>V-Max 4.0 31 Tuttle Box</t>
  </si>
  <si>
    <t>V-Max 4.0 32 Tuttle Box</t>
  </si>
  <si>
    <t>V-Max 4.0 33 Tuttle Box</t>
  </si>
  <si>
    <t>V-Max 4.0 35 Tuttle Box</t>
  </si>
  <si>
    <t>V-Max 4.0 37 Tuttle Box</t>
  </si>
  <si>
    <t>V-Max 4.0 38 Tuttle Box</t>
  </si>
  <si>
    <t>V-Max 4.0 39 Tuttle Box</t>
  </si>
  <si>
    <t>SML06420032</t>
  </si>
  <si>
    <t>V-Max 4.0 40 Tuttle Box</t>
  </si>
  <si>
    <t>V-Max 4.0 41 Tuttle Box</t>
  </si>
  <si>
    <t>V-Max 4.0 43 Tuttle Box</t>
  </si>
  <si>
    <t>V-Max 4.0 45 Tuttle Box</t>
  </si>
  <si>
    <t>SML06420040</t>
  </si>
  <si>
    <t>V-Max 4.0 41 Deep Tuttle Box</t>
  </si>
  <si>
    <t>V-Max 4.0 43 Deep Tuttle Box</t>
  </si>
  <si>
    <t>V-Max 4.0 45 Deep Tuttle Box</t>
  </si>
  <si>
    <t>SML06440037</t>
  </si>
  <si>
    <t>V-Max 4.0 37 Deep Tuttle Box</t>
  </si>
  <si>
    <t>SML06440039</t>
  </si>
  <si>
    <t>V-Max 4.0 39 Deep Tuttle Box</t>
  </si>
  <si>
    <t>Hot Rod Speed Monster 17 Power Box</t>
  </si>
  <si>
    <t>Hot Rod Speed Monster 19 Power Box</t>
  </si>
  <si>
    <t>Hot Rod Speed Monster 21 Power Box</t>
  </si>
  <si>
    <t>Hot Rod Speed Monster 23 Power Box</t>
  </si>
  <si>
    <t>Hot Rod Speed Monster 25 Power Box</t>
  </si>
  <si>
    <t>Hot Rod Speed Monster 27 Power Box</t>
  </si>
  <si>
    <t>Hot Rod Speed Monster 29 Power Box</t>
  </si>
  <si>
    <t>Hot Rod Speed Monster 31 Power Box</t>
  </si>
  <si>
    <t>Hot Rod Speed Monster 33 Power Box</t>
  </si>
  <si>
    <t>Hot Rod Speed Monster 17 Tuttle Box</t>
  </si>
  <si>
    <t>Hot Rod Speed Monster 19 Tuttle Box</t>
  </si>
  <si>
    <t>Hot Rod Speed Monster 21 Tuttle Box</t>
  </si>
  <si>
    <t>Hot Rod Speed Monster 23 Tuttle Box</t>
  </si>
  <si>
    <t>Hot Rod Speed Monster 25 Tuttle Box</t>
  </si>
  <si>
    <t>Hot Rod Speed Monster 27 Tuttle Box</t>
  </si>
  <si>
    <t>Hot Rod Speed Monster 29 Tuttle Box</t>
  </si>
  <si>
    <t>Hot Rod Speed Monster 31 Tuttle Box</t>
  </si>
  <si>
    <t>Hot Rod Speed Monster 33 Tuttle Box</t>
  </si>
  <si>
    <t>Hot Rod Speed Monster 22 Tuttle Box</t>
  </si>
  <si>
    <t>Hot Rod Speed Monster 24Tuttle Box</t>
  </si>
  <si>
    <t>SML15020024</t>
  </si>
  <si>
    <t>SML15020022</t>
  </si>
  <si>
    <t>Elite S1 Race EVO 59 Power Box</t>
  </si>
  <si>
    <t>Elite S1 Race EVO 61 Power Box</t>
  </si>
  <si>
    <t>Elite S1 Race EVO 63 Power Box</t>
  </si>
  <si>
    <t>Elite S1 Race EVO 65 Power Box</t>
  </si>
  <si>
    <t>Elite S1 Race EVO 67 Power Box</t>
  </si>
  <si>
    <t>Elite S1 Race EVO 70 Power Box</t>
  </si>
  <si>
    <t>Elite S1 Race EVO 59 Tuttle Box</t>
  </si>
  <si>
    <t>Elite S1 Race EVO 61 Tuttle Box</t>
  </si>
  <si>
    <t>Elite S1 Race EVO 63 Tuttle Box</t>
  </si>
  <si>
    <t>Elite S1 Race EVO 65 Tuttle Box</t>
  </si>
  <si>
    <t>Elite S1 Race EVO 67 Tuttle Box</t>
  </si>
  <si>
    <t>Elite S1 Race EVO 70 Tuttle Box</t>
  </si>
  <si>
    <t>Elite S1 Race EVO 59 Deep Tuttle Box</t>
  </si>
  <si>
    <t>Elite S1 Race EVO 61 Deep Tuttle Box</t>
  </si>
  <si>
    <t>Elite S1 Race EVO 63 Deep Tuttle Box</t>
  </si>
  <si>
    <t>Elite S1 Race EVO 65 Deep Tuttle Box</t>
  </si>
  <si>
    <t>Elite S1 Race EVO 67 Deep Tuttle Box</t>
  </si>
  <si>
    <t>Elite S1 Race EVO 70 Deep Tuttle Box</t>
  </si>
  <si>
    <t>Edge G10</t>
  </si>
  <si>
    <t>Edge G10 29 Power Box</t>
  </si>
  <si>
    <t>Edge G10 31 Power Box</t>
  </si>
  <si>
    <t>Edge G10 33 Power Box</t>
  </si>
  <si>
    <t>Edge G10 35 Power Box</t>
  </si>
  <si>
    <t>Edge G10 37 Power Box</t>
  </si>
  <si>
    <t>Edge G10 39 Power Box</t>
  </si>
  <si>
    <t>Edge G10 41 Power Box</t>
  </si>
  <si>
    <t>Edge G10 43 Power Box</t>
  </si>
  <si>
    <t>Edge G10 45 Power Box</t>
  </si>
  <si>
    <t>Edge G10 47 Power Box</t>
  </si>
  <si>
    <t>Edge G10 49 Power Box</t>
  </si>
  <si>
    <t>Edge G10 29 Tuttle Box</t>
  </si>
  <si>
    <t>Edge G10 31 Tuttle Box</t>
  </si>
  <si>
    <t>Edge G10 33 Tuttle Box</t>
  </si>
  <si>
    <t>Edge G10 35 Tuttle Box</t>
  </si>
  <si>
    <t>Edge G10 37 Tuttle Box</t>
  </si>
  <si>
    <t>Edge G10 39 Tuttle Box</t>
  </si>
  <si>
    <t>Edge G10 41 Tuttle Box</t>
  </si>
  <si>
    <t>Edge G10 43 Tuttle Box</t>
  </si>
  <si>
    <t>Edge G10 45 Tuttle Box</t>
  </si>
  <si>
    <t>Edge G10 47 Tuttle Box</t>
  </si>
  <si>
    <t>Edge G10 49 Tuttle Box</t>
  </si>
  <si>
    <t>Edge PRO</t>
  </si>
  <si>
    <t>SM016210033</t>
  </si>
  <si>
    <t>Edge PRO 33 Power Box</t>
  </si>
  <si>
    <t>SM016210035</t>
  </si>
  <si>
    <t>Edge PRO 35 Power Box</t>
  </si>
  <si>
    <t>SM016210037</t>
  </si>
  <si>
    <t>Edge PRO 37 Power Box</t>
  </si>
  <si>
    <t>SM016210039</t>
  </si>
  <si>
    <t>Edge PRO 39 Power Box</t>
  </si>
  <si>
    <t>SM016210041</t>
  </si>
  <si>
    <t>Edge PRO 41 Power Box</t>
  </si>
  <si>
    <t>SM016210043</t>
  </si>
  <si>
    <t>Edge PRO 43 Power Box</t>
  </si>
  <si>
    <t>SM016210045</t>
  </si>
  <si>
    <t>Edge PRO 45 Power Box</t>
  </si>
  <si>
    <t>SM016210047</t>
  </si>
  <si>
    <t>Edge PRO 47 Power Box</t>
  </si>
  <si>
    <t>SM016210049</t>
  </si>
  <si>
    <t>Edge PRO 49 Power Box</t>
  </si>
  <si>
    <t>SM016220033</t>
  </si>
  <si>
    <t>Edge PRO 33 Tuttle Box</t>
  </si>
  <si>
    <t>SM016220035</t>
  </si>
  <si>
    <t>Edge PRO 35 Tuttle Box</t>
  </si>
  <si>
    <t>SM016220037</t>
  </si>
  <si>
    <t>Edge PRO 37 Tuttle Box</t>
  </si>
  <si>
    <t>SM016220039</t>
  </si>
  <si>
    <t>Edge PRO 39 Tuttle Box</t>
  </si>
  <si>
    <t>SM016220041</t>
  </si>
  <si>
    <t>Edge PRO 41 Tuttle Box</t>
  </si>
  <si>
    <t>SM016220043</t>
  </si>
  <si>
    <t>Edge PRO 43 Tuttle Box</t>
  </si>
  <si>
    <t>SM016220045</t>
  </si>
  <si>
    <t>Edge PRO 45 Tuttle Box</t>
  </si>
  <si>
    <t>SM016220047</t>
  </si>
  <si>
    <t>Edge PRO 47 Tuttle Box</t>
  </si>
  <si>
    <t>SM016220049</t>
  </si>
  <si>
    <t>Edge PRO 49 Tuttle Box</t>
  </si>
  <si>
    <t>SM016240039</t>
  </si>
  <si>
    <t>Edge PRO 39 Deep Tuttle Box</t>
  </si>
  <si>
    <t>SM016240041</t>
  </si>
  <si>
    <t>Edge PRO 41 Deep Tuttle Box</t>
  </si>
  <si>
    <t>SM016240043</t>
  </si>
  <si>
    <t>Edge PRO 43 Deep Tuttle Box</t>
  </si>
  <si>
    <t>SM016240045</t>
  </si>
  <si>
    <t>Edge PRO 45 Deep Tuttle Box</t>
  </si>
  <si>
    <t>SM016240047</t>
  </si>
  <si>
    <t>Edge PRO 47 Deep Tuttle Box</t>
  </si>
  <si>
    <t>SM016240049</t>
  </si>
  <si>
    <t>Edge PRO 49 Deep Tuttle Box</t>
  </si>
  <si>
    <t>S1 PRO</t>
  </si>
  <si>
    <t>SM017010035</t>
  </si>
  <si>
    <t>S1 PRO 35 Power Box</t>
  </si>
  <si>
    <t>SM017010037</t>
  </si>
  <si>
    <t>S1 PRO 37 Power Box</t>
  </si>
  <si>
    <t>SM017010039</t>
  </si>
  <si>
    <t>S1 PRO 39 Power Box</t>
  </si>
  <si>
    <t>SM017010041</t>
  </si>
  <si>
    <t>S1 PRO 41 Power Box</t>
  </si>
  <si>
    <t>SM017010043</t>
  </si>
  <si>
    <t>S1 PRO 43 Power Box</t>
  </si>
  <si>
    <t>SM017010045</t>
  </si>
  <si>
    <t>S1 PRO 45 Power Box</t>
  </si>
  <si>
    <t>SM017010047</t>
  </si>
  <si>
    <t>S1 PRO 47 Power Box</t>
  </si>
  <si>
    <t>SM017010049</t>
  </si>
  <si>
    <t>S1 PRO 49 Power Box</t>
  </si>
  <si>
    <t>SM017010051</t>
  </si>
  <si>
    <t>S1 PRO 51 Power Box</t>
  </si>
  <si>
    <t>SM017010053</t>
  </si>
  <si>
    <t>S1 PRO 53 Power Box</t>
  </si>
  <si>
    <t>SM017010055</t>
  </si>
  <si>
    <t>S1 PRO 55 Power Box</t>
  </si>
  <si>
    <t>SM017010057</t>
  </si>
  <si>
    <t>S1 PRO 57 Power Box</t>
  </si>
  <si>
    <t>SM017020035</t>
  </si>
  <si>
    <t>S1 PRO 35 Tuttle Box</t>
  </si>
  <si>
    <t>SM017020037</t>
  </si>
  <si>
    <t>S1 PRO 37 Tuttle Box</t>
  </si>
  <si>
    <t>SM017020039</t>
  </si>
  <si>
    <t>S1 PRO 39 Tuttle Box</t>
  </si>
  <si>
    <t>SM017020041</t>
  </si>
  <si>
    <t>S1 PRO 41 Tuttle Box</t>
  </si>
  <si>
    <t>SM017020043</t>
  </si>
  <si>
    <t>S1 PRO 43 Tuttle Box</t>
  </si>
  <si>
    <t>SM017020045</t>
  </si>
  <si>
    <t>S1 PRO 45 Tuttle Box</t>
  </si>
  <si>
    <t>SM017020047</t>
  </si>
  <si>
    <t>S1 PRO 47 Tuttle Box</t>
  </si>
  <si>
    <t>SM017020049</t>
  </si>
  <si>
    <t>S1 PRO 49 Tuttle Box</t>
  </si>
  <si>
    <t>SM017020051</t>
  </si>
  <si>
    <t>S1 PRO 51 Tuttle Box</t>
  </si>
  <si>
    <t>SM017020053</t>
  </si>
  <si>
    <t>S1 PRO 53 Tuttle Box</t>
  </si>
  <si>
    <t>SM017020055</t>
  </si>
  <si>
    <t>S1 PRO 55 Tuttle Box</t>
  </si>
  <si>
    <t>SM017020057</t>
  </si>
  <si>
    <t>S1 PRO 57 Tuttle Box</t>
  </si>
  <si>
    <t>SM017040037</t>
  </si>
  <si>
    <t>S1 PRO 37 Deep Tuttle Box</t>
  </si>
  <si>
    <t>SM017040039</t>
  </si>
  <si>
    <t>S1 PRO 39 Deep Tuttle Box</t>
  </si>
  <si>
    <t>SM017040041</t>
  </si>
  <si>
    <t>S1 PRO 41 Deep Tuttle Box</t>
  </si>
  <si>
    <t>SM017040043</t>
  </si>
  <si>
    <t>S1 PRO 43 Deep Tuttle Box</t>
  </si>
  <si>
    <t>SM017040045</t>
  </si>
  <si>
    <t>S1 PRO 45 Deep Tuttle Box</t>
  </si>
  <si>
    <t>SM017040047</t>
  </si>
  <si>
    <t>S1 PRO 47 Deep Tuttle Box</t>
  </si>
  <si>
    <t>SM017040049</t>
  </si>
  <si>
    <t>S1 PRO 49 Deep Tuttle Box</t>
  </si>
  <si>
    <t>SM017040051</t>
  </si>
  <si>
    <t>S1 PRO 51 Deep Tuttle Box</t>
  </si>
  <si>
    <t>SM017040053</t>
  </si>
  <si>
    <t>S1 PRO 53 Deep Tuttle Box</t>
  </si>
  <si>
    <t>SM017040055</t>
  </si>
  <si>
    <t>S1 PRO 55 Deep Tuttle Box</t>
  </si>
  <si>
    <t>SM017040057</t>
  </si>
  <si>
    <t>S1 PRO 57 Deep Tuttle Box</t>
  </si>
  <si>
    <t>S1 G10</t>
  </si>
  <si>
    <t>SM017110037</t>
  </si>
  <si>
    <t>S1 G10 37 Power Box</t>
  </si>
  <si>
    <t>SM017110039</t>
  </si>
  <si>
    <t>S1 G10 39 Power Box</t>
  </si>
  <si>
    <t>SM017110041</t>
  </si>
  <si>
    <t>S1 G10 41 Power Box</t>
  </si>
  <si>
    <t>SM017110043</t>
  </si>
  <si>
    <t>S1 G10 43 Power Box</t>
  </si>
  <si>
    <t>SM017110045</t>
  </si>
  <si>
    <t>S1 G10 45 Power Box</t>
  </si>
  <si>
    <t>SM017120037</t>
  </si>
  <si>
    <t>S1 G10 37 Tuttle Box</t>
  </si>
  <si>
    <t>SM017120039</t>
  </si>
  <si>
    <t>S1 G10 39 Tuttle Box</t>
  </si>
  <si>
    <t>SM017120041</t>
  </si>
  <si>
    <t>S1 G10 41 Tuttle Box</t>
  </si>
  <si>
    <t>SM017120043</t>
  </si>
  <si>
    <t>S1 G10 43 Tuttle Box</t>
  </si>
  <si>
    <t>SM017120045</t>
  </si>
  <si>
    <t>S1 G10 45 Tuttle Box</t>
  </si>
  <si>
    <t>SM017140037</t>
  </si>
  <si>
    <t>S1 G10 37 Deep Tuttle Box</t>
  </si>
  <si>
    <t>SM017140039</t>
  </si>
  <si>
    <t>S1 G10 39 Deep Tuttle Box</t>
  </si>
  <si>
    <t>SM017140041</t>
  </si>
  <si>
    <t>S1 G10 41 Deep Tuttle Box</t>
  </si>
  <si>
    <t>SM017140043</t>
  </si>
  <si>
    <t>S1 G10 43 Deep Tuttle Box</t>
  </si>
  <si>
    <t>SM017140045</t>
  </si>
  <si>
    <t>S1 G10 45 Deep Tuttle Box</t>
  </si>
  <si>
    <t>SM018040048</t>
  </si>
  <si>
    <t>Ride BIC T293 OD 48 Deep Tuttle Box</t>
  </si>
  <si>
    <t>Ride BIC T293 OD 43 Trim Box</t>
  </si>
  <si>
    <t>Ride BIC T293 OD 46 Trim Box</t>
  </si>
  <si>
    <t>Ride BIC T293 OD 48 Trim Box</t>
  </si>
  <si>
    <t>Ride BIC T293 OD 49 Trim Box</t>
  </si>
  <si>
    <t>Ride BIC T293 OD 50 Trim Box</t>
  </si>
  <si>
    <t>Ride BIC T293 OD 43 Deep Tuttle Box</t>
  </si>
  <si>
    <t>Ride BIC T293 OD 46 Deep Tuttle Box</t>
  </si>
  <si>
    <t>Ride BIC T293 OD 50 Deep Tuttle Box</t>
  </si>
  <si>
    <t>Ride BIC</t>
  </si>
  <si>
    <t>SM018030048</t>
  </si>
  <si>
    <t>SM018030049</t>
  </si>
  <si>
    <t>Progression 28 MC Power Box</t>
  </si>
  <si>
    <t>Progression 30 MC Power Box</t>
  </si>
  <si>
    <t>Progression 32 MC Power Box</t>
  </si>
  <si>
    <t>Progression 34 MC Power Box</t>
  </si>
  <si>
    <t>Progression 36 MC Power Box</t>
  </si>
  <si>
    <t>Progression 38 MC Power Box</t>
  </si>
  <si>
    <t>Progression 40 MC Power Box</t>
  </si>
  <si>
    <t>Progression 42 MC Power Box</t>
  </si>
  <si>
    <t>Progression 28 MC Tuttle Box</t>
  </si>
  <si>
    <t>Progression 30 MC Tuttle Box</t>
  </si>
  <si>
    <t>Progression 32 MC Tuttle Box</t>
  </si>
  <si>
    <t>Progression 34 MC Tuttle Box</t>
  </si>
  <si>
    <t>Progression 36 MC Tuttle Box</t>
  </si>
  <si>
    <t>Progression 38 MC Tuttle Box</t>
  </si>
  <si>
    <t>Progression 40 MC Tuttle Box</t>
  </si>
  <si>
    <t>Progression 42 MC Tuttle Box</t>
  </si>
  <si>
    <t>Progression 28 MC Trim Box</t>
  </si>
  <si>
    <t>Progression 30 MC Trim Box</t>
  </si>
  <si>
    <t>Progression 32 MC Trim Box</t>
  </si>
  <si>
    <t>Progression 34 MC Trim Box</t>
  </si>
  <si>
    <t>Progression 36 MC Trim Box</t>
  </si>
  <si>
    <t>Progression 38 MC Trim Box</t>
  </si>
  <si>
    <t>Progression 40 MC Trim Box</t>
  </si>
  <si>
    <t>Progression 42 MC Trim Box</t>
  </si>
  <si>
    <t>Progression 28 MC US</t>
  </si>
  <si>
    <t>Progression 30 MC US</t>
  </si>
  <si>
    <t>Progression 32 MC US</t>
  </si>
  <si>
    <t>FX Free Carve 25 Power Box</t>
  </si>
  <si>
    <t>FX Free Carve 27 Power Box</t>
  </si>
  <si>
    <t>FX Free Carve 29 Power Box</t>
  </si>
  <si>
    <t>FX Free Carve 31 Power Box</t>
  </si>
  <si>
    <t>FX Free Carve 33 Power Box</t>
  </si>
  <si>
    <t>FX Free Carve 25 Tuttle Box</t>
  </si>
  <si>
    <t>FX Free Carve 27 Tuttle Box</t>
  </si>
  <si>
    <t>FX Free Carve 29 Tuttle Box</t>
  </si>
  <si>
    <t>FX Free Carve 31 Tuttle Box</t>
  </si>
  <si>
    <t>FX Free Carve 33 Tuttle Box</t>
  </si>
  <si>
    <t>FX Free Carve 25 US Box</t>
  </si>
  <si>
    <t>FX Free Carve 27 US Box</t>
  </si>
  <si>
    <t>FX Free Carve 29 US Box</t>
  </si>
  <si>
    <t>FX Free Carve 31 US Box</t>
  </si>
  <si>
    <t>FX Free Carve 33 US Box</t>
  </si>
  <si>
    <t>SM022090025</t>
  </si>
  <si>
    <t>FX Free Carve 25 Slot Box</t>
  </si>
  <si>
    <t>SM022090027</t>
  </si>
  <si>
    <t>FX Free Carve 27 Slot Box</t>
  </si>
  <si>
    <t>SM022090029</t>
  </si>
  <si>
    <t>FX Free Carve 29 Slot Box</t>
  </si>
  <si>
    <t>SM022090031</t>
  </si>
  <si>
    <t>FX Free Carve 31 Slot Box</t>
  </si>
  <si>
    <t>SM022090033</t>
  </si>
  <si>
    <t>FX Free Carve 33 Slot Box</t>
  </si>
  <si>
    <t>MX Evo</t>
  </si>
  <si>
    <t>MX Evo 17 Power Box</t>
  </si>
  <si>
    <t>MX Evo 19 Power Box</t>
  </si>
  <si>
    <t>MX Evo 21 Power Box</t>
  </si>
  <si>
    <t>MX Evo 23 Power Box</t>
  </si>
  <si>
    <t>MX Evo 25 Power Box</t>
  </si>
  <si>
    <t>MX Evo 17 US Box</t>
  </si>
  <si>
    <t>MX Evo 19 US Box</t>
  </si>
  <si>
    <t>MX Evo 21 US Box</t>
  </si>
  <si>
    <t>MX Evo 23 US Box</t>
  </si>
  <si>
    <t>MX Evo 25 US Box</t>
  </si>
  <si>
    <t>X1 V4 14 Power Box</t>
  </si>
  <si>
    <t>X1 V4 15 Power Box</t>
  </si>
  <si>
    <t>X1 V4 16 Power Box</t>
  </si>
  <si>
    <t>X1 V4 17 Power Box</t>
  </si>
  <si>
    <t>X1 V4 18 Power Box</t>
  </si>
  <si>
    <t>X1 V4 19 Power Box</t>
  </si>
  <si>
    <t>X1 V4 20 Power Box</t>
  </si>
  <si>
    <t>X1 V4 21 Power Box</t>
  </si>
  <si>
    <t>X1 V4 23 Power Box</t>
  </si>
  <si>
    <t>X1 V4 25 Power Box</t>
  </si>
  <si>
    <t>X1 V4 8 US Box</t>
  </si>
  <si>
    <t>X1 V4 9 US Box</t>
  </si>
  <si>
    <t>X1 V4 10 US Box</t>
  </si>
  <si>
    <t>X1 V4 11 US Box</t>
  </si>
  <si>
    <t>X1 V4 12 US Box</t>
  </si>
  <si>
    <t>X1 V4 13 US Box</t>
  </si>
  <si>
    <t>X1 V4 14 US Box</t>
  </si>
  <si>
    <t>X1 V4 15 US Box</t>
  </si>
  <si>
    <t>X1 V4 16 US Box</t>
  </si>
  <si>
    <t>X1 V4 17 US Box</t>
  </si>
  <si>
    <t>X1 V4 18 US Box</t>
  </si>
  <si>
    <t>X1 V4 19 US Box</t>
  </si>
  <si>
    <t>X1 V4 20 US Box</t>
  </si>
  <si>
    <t>X1 V4 21 US Box</t>
  </si>
  <si>
    <t>X1 V4 23 US Box</t>
  </si>
  <si>
    <t>X1 V4 25 US Box</t>
  </si>
  <si>
    <t>X1 V4 8 Mini Tuttle Box</t>
  </si>
  <si>
    <t>X1 V4 9 Mini Tuttle Box</t>
  </si>
  <si>
    <t>X1 V4 10 Mini Tuttle Box</t>
  </si>
  <si>
    <t>X1 V4 11 Mini Tuttle Box</t>
  </si>
  <si>
    <t>X1 V4 12 Mini Tuttle Box</t>
  </si>
  <si>
    <t>X1 V4 13 Mini Tuttle Box</t>
  </si>
  <si>
    <t>X1 V4 14 Mini Tuttle Box</t>
  </si>
  <si>
    <t>X1 V4 15 Mini Tuttle Box</t>
  </si>
  <si>
    <t>X1 V4 16 Mini Tuttle Box</t>
  </si>
  <si>
    <t>X1 V4 17 Mini Tuttle Box</t>
  </si>
  <si>
    <t>X1 V4 18 Mini Tuttle Box</t>
  </si>
  <si>
    <t>X1 V4 19 Mini Tuttle Box</t>
  </si>
  <si>
    <t>X1 V4 20 Mini Tuttle Box</t>
  </si>
  <si>
    <t>X1 V4 21 Mini Tuttle Box</t>
  </si>
  <si>
    <t>X1 V4 23 Mini Tuttle Box</t>
  </si>
  <si>
    <t>X1 V4 25 Mini Tuttle Box</t>
  </si>
  <si>
    <t>X1 V4 8 Slot Box</t>
  </si>
  <si>
    <t>X1 V4 9 Slot Box</t>
  </si>
  <si>
    <t>X1 V4 10 Slot Box</t>
  </si>
  <si>
    <t>X1 V4 11 Slot Box</t>
  </si>
  <si>
    <t>X1 V4 12 Slot Box</t>
  </si>
  <si>
    <t>X1 V4 13 Slot Box</t>
  </si>
  <si>
    <t>X1 V4 14 Slot Box</t>
  </si>
  <si>
    <t>X1 V4 15 Slot Box</t>
  </si>
  <si>
    <t>X1 V4 16 Slot Box</t>
  </si>
  <si>
    <t>X1 V4 17 Slot Box</t>
  </si>
  <si>
    <t>X1 V4 18 Slot Box</t>
  </si>
  <si>
    <t>X1 V4 19 Slot Box</t>
  </si>
  <si>
    <t>X1 V4 20 Slot Box</t>
  </si>
  <si>
    <t>X1 V4 21 Slot Box</t>
  </si>
  <si>
    <t>X1 V4 23 Slot Box</t>
  </si>
  <si>
    <t>X1 V4 25 Slot Box</t>
  </si>
  <si>
    <t>SM180010043</t>
  </si>
  <si>
    <t>Ride BIC T293 OD 43 Power Box</t>
  </si>
  <si>
    <t>SM180010046</t>
  </si>
  <si>
    <t>Ride BIC T293 OD 46 Power Box</t>
  </si>
  <si>
    <t>SM180010050</t>
  </si>
  <si>
    <t>Ride BIC T293 OD 50 Power Box</t>
  </si>
  <si>
    <t>SM18020043</t>
  </si>
  <si>
    <t>Ride BIC T293 OD 43 Tuttle Box</t>
  </si>
  <si>
    <t>SM18020046</t>
  </si>
  <si>
    <t>Ride BIC T293 OD 46 Tuttle Box</t>
  </si>
  <si>
    <t>SM18020048</t>
  </si>
  <si>
    <t>Ride BIC T293 OD 48 Tuttle Box</t>
  </si>
  <si>
    <t>SM18020050</t>
  </si>
  <si>
    <t>Ride BIC T293 OD 50 Tuttle Box</t>
  </si>
  <si>
    <t>Power Delta S 45 Power Box</t>
  </si>
  <si>
    <t>Power Delta M 45 Power Box</t>
  </si>
  <si>
    <t>Power Delta L 45 Power Box</t>
  </si>
  <si>
    <t>Power Delta XL 45 Power Box</t>
  </si>
  <si>
    <t>Power Delta S 45 Tuttle Box</t>
  </si>
  <si>
    <t>Power Delta M 45 Tuttle Box</t>
  </si>
  <si>
    <t>Power Delta L 45 Tuttle Box</t>
  </si>
  <si>
    <t>Power Delta XL 45 Tuttle Box</t>
  </si>
  <si>
    <t>SM034130456</t>
  </si>
  <si>
    <t>Power Delta L 45 Trim Box</t>
  </si>
  <si>
    <t>SM034130457</t>
  </si>
  <si>
    <t>Power Delta XL 45 Trim Box</t>
  </si>
  <si>
    <t>SM034140454</t>
  </si>
  <si>
    <t>Power Delta M 45 Deep Tuttle Box</t>
  </si>
  <si>
    <t>SM034140456</t>
  </si>
  <si>
    <t>Power Delta L 45 Deep Tuttle Box</t>
  </si>
  <si>
    <t>SM034140458</t>
  </si>
  <si>
    <t>Power Delta XL 45 Deep Tuttle Box</t>
  </si>
  <si>
    <t>SM034150452</t>
  </si>
  <si>
    <t>Power Delta S 45 US Box</t>
  </si>
  <si>
    <t>SM034150454</t>
  </si>
  <si>
    <t>Power Delta M 45 US Box</t>
  </si>
  <si>
    <t>Delta MAX 2.0</t>
  </si>
  <si>
    <t>SM035210002</t>
  </si>
  <si>
    <t>Delta MAX 2.0 S Power Box</t>
  </si>
  <si>
    <t>SM035210006</t>
  </si>
  <si>
    <t>Delta MAX 2.0 M Power Box</t>
  </si>
  <si>
    <t>SM035210008</t>
  </si>
  <si>
    <t>Delta MAX 2.0 L Power Box</t>
  </si>
  <si>
    <t>SM035220002</t>
  </si>
  <si>
    <t>Delta MAX 2.0 S Tuttle Box</t>
  </si>
  <si>
    <t>SM035220006</t>
  </si>
  <si>
    <t>Delta MAX 2.0 M Tuttle Box</t>
  </si>
  <si>
    <t>SM035220008</t>
  </si>
  <si>
    <t>Delta MAX 2.0 L Tuttle Box</t>
  </si>
  <si>
    <t>SM035240002</t>
  </si>
  <si>
    <t>Delta MAX 2.0 S Deep Tuttle Box</t>
  </si>
  <si>
    <t>SM035240006</t>
  </si>
  <si>
    <t>Delta MAX 2.0 M Deep Tuttle Box</t>
  </si>
  <si>
    <t>SM035240008</t>
  </si>
  <si>
    <t>Delta MAX 2.0 L Deep Tuttle Box</t>
  </si>
  <si>
    <t>Performance Weed 29 Power Box</t>
  </si>
  <si>
    <t>Performance Weed 31 Power Box</t>
  </si>
  <si>
    <t>Performance Weed 33 Power Box</t>
  </si>
  <si>
    <t>Performance Weed 35 Power Box</t>
  </si>
  <si>
    <t>Performance Weed 37 Power Box</t>
  </si>
  <si>
    <t>Performance Weed 40 Power Box</t>
  </si>
  <si>
    <t>Performance Weed 43 Power Box</t>
  </si>
  <si>
    <t>Performance Weed 29 Tuttle Box</t>
  </si>
  <si>
    <t>Performance Weed 31 Tuttle Box</t>
  </si>
  <si>
    <t>Performance Weed 33 Tuttle Box</t>
  </si>
  <si>
    <t>Performance Weed 35 Tuttle Box</t>
  </si>
  <si>
    <t>Performance Weed 37 Tuttle Box</t>
  </si>
  <si>
    <t>Performance Weed 40 Tuttle Box</t>
  </si>
  <si>
    <t>Performance Weed 43 Tuttle Box</t>
  </si>
  <si>
    <t>Performance Weed 29 Deep Tuttle Box</t>
  </si>
  <si>
    <t>Performance Weed 31 Deep Tuttle Box</t>
  </si>
  <si>
    <t>Performance Weed 33 Deep Tuttle Box</t>
  </si>
  <si>
    <t>Performance Weed 35 Deep Tuttle Box</t>
  </si>
  <si>
    <t>Performance Weed 37 Deep Tuttle Box</t>
  </si>
  <si>
    <t>Performance Weed 40 Deep Tuttle Box</t>
  </si>
  <si>
    <t>Performance Weed 43 Deep Tuttle Box</t>
  </si>
  <si>
    <t>Adapter</t>
  </si>
  <si>
    <t>SM000010000</t>
  </si>
  <si>
    <t>Adapter Power Box</t>
  </si>
  <si>
    <t>SM000010010</t>
  </si>
  <si>
    <t>Adapter Tuttle Box</t>
  </si>
  <si>
    <t>SM000010020</t>
  </si>
  <si>
    <t>Adapter Trim Box</t>
  </si>
  <si>
    <t>SM000010030</t>
  </si>
  <si>
    <t>Adapter Tiga Box</t>
  </si>
  <si>
    <t>S1 High Wind G10</t>
  </si>
  <si>
    <t>SM015510025</t>
  </si>
  <si>
    <t>S1 Hi-Wind G10 25 Power Box</t>
  </si>
  <si>
    <t>SM015510027</t>
  </si>
  <si>
    <t>S1 Hi-Wind G10 27 Power Box</t>
  </si>
  <si>
    <t>SM015510029</t>
  </si>
  <si>
    <t>S1 Hi-Wind G10 29 Power Box</t>
  </si>
  <si>
    <t>SM015510031</t>
  </si>
  <si>
    <t>S1 Hi-Wind G10 31 Power Box</t>
  </si>
  <si>
    <t>SM015510033</t>
  </si>
  <si>
    <t>S1 Hi-Wind G10 33 Power Box</t>
  </si>
  <si>
    <t>SM015510035</t>
  </si>
  <si>
    <t>S1 Hi-Wind G10 35 Power Box</t>
  </si>
  <si>
    <t>SM015510037</t>
  </si>
  <si>
    <t>S1 Hi-Wind G10 37 Power Box</t>
  </si>
  <si>
    <t>SM015510039</t>
  </si>
  <si>
    <t>S1 Hi-Wind G10 39 Power Box</t>
  </si>
  <si>
    <t>SM015510041</t>
  </si>
  <si>
    <t>S1 Hi-Wind G10 41 Power Box</t>
  </si>
  <si>
    <t>SM015520025</t>
  </si>
  <si>
    <t>S1 Hi-Wind G10 25 Tuttle Box</t>
  </si>
  <si>
    <t>SM015520027</t>
  </si>
  <si>
    <t>S1 Hi-Wind G10 27 Tuttle Box</t>
  </si>
  <si>
    <t>SM015520029</t>
  </si>
  <si>
    <t>S1 Hi-Wind G10 29 Tuttle Box</t>
  </si>
  <si>
    <t>SM015520031</t>
  </si>
  <si>
    <t>S1 Hi-Wind G10 31 Tuttle Box</t>
  </si>
  <si>
    <t>SM015520033</t>
  </si>
  <si>
    <t>S1 Hi-Wind G10 33 Tuttle Box</t>
  </si>
  <si>
    <t>SM015520035</t>
  </si>
  <si>
    <t>S1 Hi-Wind G10 35 Tuttle Box</t>
  </si>
  <si>
    <t>SM015520037</t>
  </si>
  <si>
    <t>S1 Hi-Wind G10 37 Tuttle Box</t>
  </si>
  <si>
    <t>SM015520039</t>
  </si>
  <si>
    <t>S1 Hi-Wind G10 39 Tuttle Box</t>
  </si>
  <si>
    <t>SM015520041</t>
  </si>
  <si>
    <t>S1 Hi-Wind G10 41 Tuttle Box</t>
  </si>
  <si>
    <t>SM015540025</t>
  </si>
  <si>
    <t>S1 Hi-Wind G10 25 Deep Tuttle Box</t>
  </si>
  <si>
    <t>SM015540027</t>
  </si>
  <si>
    <t>S1 Hi-Wind G10 27 Deep Tuttle Box</t>
  </si>
  <si>
    <t>SM015540029</t>
  </si>
  <si>
    <t>S1 Hi-Wind G10 29 Deep Tuttle Box</t>
  </si>
  <si>
    <t>SM015540031</t>
  </si>
  <si>
    <t>S1 Hi-Wind G10 31 Deep Tuttle Box</t>
  </si>
  <si>
    <t>SM015540033</t>
  </si>
  <si>
    <t>S1 Hi-Wind G10 33 Deep Tuttle Box</t>
  </si>
  <si>
    <t>SM015540035</t>
  </si>
  <si>
    <t>S1 Hi-Wind G10 35 Deep Tuttle Box</t>
  </si>
  <si>
    <t>SM015540037</t>
  </si>
  <si>
    <t>S1 Hi-Wind G10 37 Deep Tuttle Box</t>
  </si>
  <si>
    <t>SM015540039</t>
  </si>
  <si>
    <t>S1 Hi-Wind G10 39 Deep Tuttle Box</t>
  </si>
  <si>
    <t>SM015540041</t>
  </si>
  <si>
    <t>S1 Hi-Wind G10 41 Deep Tuttle Box</t>
  </si>
  <si>
    <t>FW.Fastwave</t>
  </si>
  <si>
    <t>SM031010023</t>
  </si>
  <si>
    <t xml:space="preserve">FW Fast Wave 23 Power Box     </t>
  </si>
  <si>
    <t>SM031010025</t>
  </si>
  <si>
    <t xml:space="preserve">FW Fast Wave 25 Power Box         </t>
  </si>
  <si>
    <t>SM031010027</t>
  </si>
  <si>
    <t xml:space="preserve">FW Fast Wave 27 Power Box          </t>
  </si>
  <si>
    <t>SM031010029</t>
  </si>
  <si>
    <t>SM031090023</t>
  </si>
  <si>
    <t xml:space="preserve">FW Fast Wave 23 Slot Box     </t>
  </si>
  <si>
    <t>SM031090025</t>
  </si>
  <si>
    <t xml:space="preserve">FW Fast Wave 25 Slot Box                                    </t>
  </si>
  <si>
    <t>SM031090027</t>
  </si>
  <si>
    <t xml:space="preserve">FW Fast Wave 27 Slot Box       </t>
  </si>
  <si>
    <t>SM031090029</t>
  </si>
  <si>
    <t>SM031050023</t>
  </si>
  <si>
    <t xml:space="preserve">FW Fast Wave 23 US Box         </t>
  </si>
  <si>
    <t>SM031050025</t>
  </si>
  <si>
    <t>FW Fast Wave 25 US Box</t>
  </si>
  <si>
    <t>SM031050027</t>
  </si>
  <si>
    <t xml:space="preserve">FW Fast Wave 27 US Box    </t>
  </si>
  <si>
    <t>SM031050029</t>
  </si>
  <si>
    <t xml:space="preserve">FW Fast Wave 29 US Box         </t>
  </si>
  <si>
    <t>2021 gada Select cenu lapa</t>
  </si>
  <si>
    <t>Skaits</t>
  </si>
  <si>
    <t>Standarta cena ar PVN</t>
  </si>
  <si>
    <t>Summa ar PVN</t>
  </si>
  <si>
    <r>
      <t xml:space="preserve">Kopējā pasūtījuma summa ar PVN:
</t>
    </r>
    <r>
      <rPr>
        <i/>
        <sz val="9"/>
        <color indexed="8"/>
        <rFont val="Calibri"/>
        <family val="2"/>
        <charset val="186"/>
      </rPr>
      <t xml:space="preserve">Kopējai pasūtījuma summai pārsniedzot 1000EUR tiek piemērota papildus 2% atlaide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</si>
</sst>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 &quot;#,##0"/>
    <numFmt numFmtId="165" formatCode="&quot;€&quot;\ #,##0"/>
    <numFmt numFmtId="166" formatCode="_ [$EUR]\ * #,##0.00_ ;_ [$EUR]\ * \-#,##0.00_ ;_ [$EUR]\ * &quot;-&quot;??_ ;_ @_ "/>
    <numFmt numFmtId="167" formatCode="&quot;€ &quot;#,##0.00"/>
    <numFmt numFmtId="168" formatCode="#,##0.00\ &quot;€&quot;"/>
  </numFmts>
  <fonts count="20">
    <font>
      <sz val="12"/>
      <color indexed="8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30"/>
      <color indexed="8"/>
      <name val="Helvetica Neue UltraLight"/>
    </font>
    <font>
      <sz val="11"/>
      <color indexed="12"/>
      <name val="Calibri"/>
      <family val="2"/>
    </font>
    <font>
      <sz val="10"/>
      <color indexed="17"/>
      <name val="Calibri"/>
      <family val="2"/>
    </font>
    <font>
      <sz val="10"/>
      <color rgb="FFFF0000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8"/>
      <color indexed="8"/>
      <name val="Verdana"/>
      <family val="2"/>
    </font>
    <font>
      <b/>
      <sz val="10"/>
      <color indexed="8"/>
      <name val="Verdana"/>
      <family val="2"/>
    </font>
    <font>
      <sz val="30"/>
      <color indexed="8"/>
      <name val="Algerian"/>
      <family val="5"/>
    </font>
    <font>
      <b/>
      <i/>
      <sz val="12"/>
      <color indexed="8"/>
      <name val="Calibri"/>
      <family val="2"/>
      <charset val="186"/>
    </font>
    <font>
      <i/>
      <sz val="9"/>
      <color indexed="8"/>
      <name val="Calibri"/>
      <family val="2"/>
      <charset val="186"/>
    </font>
    <font>
      <i/>
      <sz val="10"/>
      <color indexed="8"/>
      <name val="Calibri"/>
      <family val="2"/>
      <charset val="186"/>
    </font>
    <font>
      <b/>
      <sz val="10"/>
      <name val="Calibri"/>
      <family val="2"/>
      <charset val="186"/>
    </font>
    <font>
      <b/>
      <sz val="12"/>
      <color indexed="8"/>
      <name val="Verdana"/>
      <family val="2"/>
      <charset val="186"/>
    </font>
    <font>
      <sz val="26"/>
      <color indexed="8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9" fillId="0" borderId="1"/>
    <xf numFmtId="166" fontId="9" fillId="0" borderId="1"/>
    <xf numFmtId="0" fontId="9" fillId="0" borderId="1"/>
  </cellStyleXfs>
  <cellXfs count="66">
    <xf numFmtId="0" fontId="0" fillId="0" borderId="0" xfId="0" applyFont="1" applyAlignment="1">
      <alignment vertical="top" wrapText="1"/>
    </xf>
    <xf numFmtId="1" fontId="2" fillId="2" borderId="1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/>
    <xf numFmtId="1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NumberFormat="1" applyFont="1" applyFill="1" applyAlignment="1">
      <alignment vertical="top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/>
    <xf numFmtId="0" fontId="0" fillId="3" borderId="2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/>
    <xf numFmtId="0" fontId="0" fillId="3" borderId="1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/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1" fontId="10" fillId="2" borderId="4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0" fillId="4" borderId="0" xfId="0" applyNumberFormat="1" applyFont="1" applyFill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1" fontId="6" fillId="2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Alignment="1">
      <alignment vertical="top" wrapText="1"/>
    </xf>
    <xf numFmtId="0" fontId="0" fillId="0" borderId="1" xfId="0" applyBorder="1" applyAlignment="1"/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3" fillId="5" borderId="0" xfId="0" applyNumberFormat="1" applyFont="1" applyFill="1" applyAlignment="1">
      <alignment vertical="center"/>
    </xf>
    <xf numFmtId="0" fontId="2" fillId="5" borderId="7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Alignment="1">
      <alignment vertical="top" wrapText="1"/>
    </xf>
    <xf numFmtId="167" fontId="4" fillId="2" borderId="1" xfId="0" applyNumberFormat="1" applyFont="1" applyFill="1" applyBorder="1" applyAlignment="1">
      <alignment horizontal="left" vertical="center"/>
    </xf>
    <xf numFmtId="167" fontId="4" fillId="3" borderId="1" xfId="0" applyNumberFormat="1" applyFont="1" applyFill="1" applyBorder="1" applyAlignment="1">
      <alignment horizontal="left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2" borderId="6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left" vertical="center"/>
    </xf>
    <xf numFmtId="167" fontId="2" fillId="3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vertical="top" wrapText="1"/>
    </xf>
    <xf numFmtId="1" fontId="16" fillId="3" borderId="1" xfId="0" applyNumberFormat="1" applyFont="1" applyFill="1" applyBorder="1" applyAlignment="1">
      <alignment horizontal="left" vertical="top" wrapText="1"/>
    </xf>
    <xf numFmtId="1" fontId="17" fillId="3" borderId="1" xfId="0" applyNumberFormat="1" applyFont="1" applyFill="1" applyBorder="1" applyAlignment="1">
      <alignment horizontal="center" wrapText="1"/>
    </xf>
    <xf numFmtId="167" fontId="18" fillId="4" borderId="0" xfId="0" applyNumberFormat="1" applyFont="1" applyFill="1" applyAlignment="1">
      <alignment vertical="top" wrapText="1"/>
    </xf>
    <xf numFmtId="49" fontId="13" fillId="2" borderId="1" xfId="0" applyNumberFormat="1" applyFont="1" applyFill="1" applyBorder="1" applyAlignment="1">
      <alignment vertical="center"/>
    </xf>
    <xf numFmtId="49" fontId="19" fillId="2" borderId="1" xfId="0" applyNumberFormat="1" applyFont="1" applyFill="1" applyBorder="1" applyAlignment="1">
      <alignment vertical="center"/>
    </xf>
    <xf numFmtId="1" fontId="16" fillId="3" borderId="1" xfId="0" applyNumberFormat="1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top" wrapText="1"/>
    </xf>
    <xf numFmtId="1" fontId="14" fillId="6" borderId="1" xfId="0" applyNumberFormat="1" applyFont="1" applyFill="1" applyBorder="1" applyAlignment="1">
      <alignment horizontal="center" vertical="top"/>
    </xf>
    <xf numFmtId="168" fontId="14" fillId="6" borderId="1" xfId="0" applyNumberFormat="1" applyFont="1" applyFill="1" applyBorder="1" applyAlignment="1">
      <alignment horizontal="center" vertical="top"/>
    </xf>
  </cellXfs>
  <cellStyles count="4">
    <cellStyle name="Normal" xfId="0" builtinId="0"/>
    <cellStyle name="Standaard 2" xfId="2"/>
    <cellStyle name="Standaard 2 2" xfId="3"/>
    <cellStyle name="Standaard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FF0000"/>
      <rgbColor rgb="FF92D050"/>
      <rgbColor rgb="FFFFFF00"/>
      <rgbColor rgb="FF91C2DE"/>
      <rgbColor rgb="FFD8D8D8"/>
      <rgbColor rgb="FFFF2C21"/>
      <rgbColor rgb="FFBFBFBF"/>
      <rgbColor rgb="FF00B050"/>
      <rgbColor rgb="FF58992C"/>
      <rgbColor rgb="FFD8D8D8"/>
      <rgbColor rgb="FF499BC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4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572684</xdr:colOff>
      <xdr:row>401</xdr:row>
      <xdr:rowOff>132176</xdr:rowOff>
    </xdr:from>
    <xdr:to>
      <xdr:col>0</xdr:col>
      <xdr:colOff>1687528</xdr:colOff>
      <xdr:row>408</xdr:row>
      <xdr:rowOff>143630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84" y="74762456"/>
          <a:ext cx="1114844" cy="1344954"/>
        </a:xfrm>
        <a:prstGeom prst="rect">
          <a:avLst/>
        </a:prstGeom>
      </xdr:spPr>
    </xdr:pic>
    <xdr:clientData/>
  </xdr:twoCellAnchor>
  <xdr:twoCellAnchor editAs="oneCell">
    <xdr:from>
      <xdr:col>0</xdr:col>
      <xdr:colOff>642366</xdr:colOff>
      <xdr:row>374</xdr:row>
      <xdr:rowOff>171069</xdr:rowOff>
    </xdr:from>
    <xdr:to>
      <xdr:col>0</xdr:col>
      <xdr:colOff>1556768</xdr:colOff>
      <xdr:row>383</xdr:row>
      <xdr:rowOff>80390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23122">
          <a:off x="642366" y="69467349"/>
          <a:ext cx="914402" cy="1623821"/>
        </a:xfrm>
        <a:prstGeom prst="rect">
          <a:avLst/>
        </a:prstGeom>
      </xdr:spPr>
    </xdr:pic>
    <xdr:clientData/>
  </xdr:twoCellAnchor>
  <xdr:twoCellAnchor editAs="oneCell">
    <xdr:from>
      <xdr:col>0</xdr:col>
      <xdr:colOff>606054</xdr:colOff>
      <xdr:row>534</xdr:row>
      <xdr:rowOff>14976</xdr:rowOff>
    </xdr:from>
    <xdr:to>
      <xdr:col>0</xdr:col>
      <xdr:colOff>1406215</xdr:colOff>
      <xdr:row>544</xdr:row>
      <xdr:rowOff>84144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06823">
          <a:off x="606054" y="112019451"/>
          <a:ext cx="800161" cy="1974168"/>
        </a:xfrm>
        <a:prstGeom prst="rect">
          <a:avLst/>
        </a:prstGeom>
      </xdr:spPr>
    </xdr:pic>
    <xdr:clientData/>
  </xdr:twoCellAnchor>
  <xdr:twoCellAnchor editAs="oneCell">
    <xdr:from>
      <xdr:col>0</xdr:col>
      <xdr:colOff>519721</xdr:colOff>
      <xdr:row>495</xdr:row>
      <xdr:rowOff>120360</xdr:rowOff>
    </xdr:from>
    <xdr:to>
      <xdr:col>0</xdr:col>
      <xdr:colOff>1637126</xdr:colOff>
      <xdr:row>506</xdr:row>
      <xdr:rowOff>71212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315140">
          <a:off x="519721" y="104714385"/>
          <a:ext cx="1117405" cy="2046352"/>
        </a:xfrm>
        <a:prstGeom prst="rect">
          <a:avLst/>
        </a:prstGeom>
      </xdr:spPr>
    </xdr:pic>
    <xdr:clientData/>
  </xdr:twoCellAnchor>
  <xdr:twoCellAnchor editAs="oneCell">
    <xdr:from>
      <xdr:col>0</xdr:col>
      <xdr:colOff>686994</xdr:colOff>
      <xdr:row>341</xdr:row>
      <xdr:rowOff>96176</xdr:rowOff>
    </xdr:from>
    <xdr:to>
      <xdr:col>0</xdr:col>
      <xdr:colOff>1641614</xdr:colOff>
      <xdr:row>351</xdr:row>
      <xdr:rowOff>77392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94" y="63105956"/>
          <a:ext cx="954620" cy="1886216"/>
        </a:xfrm>
        <a:prstGeom prst="rect">
          <a:avLst/>
        </a:prstGeom>
      </xdr:spPr>
    </xdr:pic>
    <xdr:clientData/>
  </xdr:twoCellAnchor>
  <xdr:twoCellAnchor editAs="oneCell">
    <xdr:from>
      <xdr:col>0</xdr:col>
      <xdr:colOff>759677</xdr:colOff>
      <xdr:row>321</xdr:row>
      <xdr:rowOff>57883</xdr:rowOff>
    </xdr:from>
    <xdr:to>
      <xdr:col>0</xdr:col>
      <xdr:colOff>1586674</xdr:colOff>
      <xdr:row>331</xdr:row>
      <xdr:rowOff>121412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77" y="59257663"/>
          <a:ext cx="826997" cy="1968529"/>
        </a:xfrm>
        <a:prstGeom prst="rect">
          <a:avLst/>
        </a:prstGeom>
      </xdr:spPr>
    </xdr:pic>
    <xdr:clientData/>
  </xdr:twoCellAnchor>
  <xdr:twoCellAnchor editAs="oneCell">
    <xdr:from>
      <xdr:col>0</xdr:col>
      <xdr:colOff>792255</xdr:colOff>
      <xdr:row>149</xdr:row>
      <xdr:rowOff>124051</xdr:rowOff>
    </xdr:from>
    <xdr:to>
      <xdr:col>0</xdr:col>
      <xdr:colOff>1345380</xdr:colOff>
      <xdr:row>161</xdr:row>
      <xdr:rowOff>107682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4438">
          <a:off x="792255" y="32463331"/>
          <a:ext cx="553125" cy="2269631"/>
        </a:xfrm>
        <a:prstGeom prst="rect">
          <a:avLst/>
        </a:prstGeom>
      </xdr:spPr>
    </xdr:pic>
    <xdr:clientData/>
  </xdr:twoCellAnchor>
  <xdr:twoCellAnchor editAs="oneCell">
    <xdr:from>
      <xdr:col>0</xdr:col>
      <xdr:colOff>503055</xdr:colOff>
      <xdr:row>448</xdr:row>
      <xdr:rowOff>149467</xdr:rowOff>
    </xdr:from>
    <xdr:to>
      <xdr:col>0</xdr:col>
      <xdr:colOff>1661769</xdr:colOff>
      <xdr:row>454</xdr:row>
      <xdr:rowOff>141103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55" y="95789992"/>
          <a:ext cx="1158714" cy="1134636"/>
        </a:xfrm>
        <a:prstGeom prst="rect">
          <a:avLst/>
        </a:prstGeom>
      </xdr:spPr>
    </xdr:pic>
    <xdr:clientData/>
  </xdr:twoCellAnchor>
  <xdr:twoCellAnchor editAs="oneCell">
    <xdr:from>
      <xdr:col>0</xdr:col>
      <xdr:colOff>559304</xdr:colOff>
      <xdr:row>436</xdr:row>
      <xdr:rowOff>180402</xdr:rowOff>
    </xdr:from>
    <xdr:to>
      <xdr:col>0</xdr:col>
      <xdr:colOff>1745951</xdr:colOff>
      <xdr:row>443</xdr:row>
      <xdr:rowOff>84956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4" y="93534927"/>
          <a:ext cx="1186647" cy="1238054"/>
        </a:xfrm>
        <a:prstGeom prst="rect">
          <a:avLst/>
        </a:prstGeom>
      </xdr:spPr>
    </xdr:pic>
    <xdr:clientData/>
  </xdr:twoCellAnchor>
  <xdr:twoCellAnchor editAs="oneCell">
    <xdr:from>
      <xdr:col>0</xdr:col>
      <xdr:colOff>506125</xdr:colOff>
      <xdr:row>481</xdr:row>
      <xdr:rowOff>128508</xdr:rowOff>
    </xdr:from>
    <xdr:to>
      <xdr:col>0</xdr:col>
      <xdr:colOff>1587073</xdr:colOff>
      <xdr:row>488</xdr:row>
      <xdr:rowOff>96557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25" y="102055533"/>
          <a:ext cx="1080948" cy="1301549"/>
        </a:xfrm>
        <a:prstGeom prst="rect">
          <a:avLst/>
        </a:prstGeom>
      </xdr:spPr>
    </xdr:pic>
    <xdr:clientData/>
  </xdr:twoCellAnchor>
  <xdr:twoCellAnchor editAs="oneCell">
    <xdr:from>
      <xdr:col>0</xdr:col>
      <xdr:colOff>487104</xdr:colOff>
      <xdr:row>515</xdr:row>
      <xdr:rowOff>100700</xdr:rowOff>
    </xdr:from>
    <xdr:to>
      <xdr:col>0</xdr:col>
      <xdr:colOff>1638250</xdr:colOff>
      <xdr:row>524</xdr:row>
      <xdr:rowOff>110714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06823">
          <a:off x="487104" y="108485675"/>
          <a:ext cx="1151146" cy="1724514"/>
        </a:xfrm>
        <a:prstGeom prst="rect">
          <a:avLst/>
        </a:prstGeom>
      </xdr:spPr>
    </xdr:pic>
    <xdr:clientData/>
  </xdr:twoCellAnchor>
  <xdr:twoCellAnchor editAs="oneCell">
    <xdr:from>
      <xdr:col>0</xdr:col>
      <xdr:colOff>739527</xdr:colOff>
      <xdr:row>261</xdr:row>
      <xdr:rowOff>28036</xdr:rowOff>
    </xdr:from>
    <xdr:to>
      <xdr:col>0</xdr:col>
      <xdr:colOff>1716640</xdr:colOff>
      <xdr:row>271</xdr:row>
      <xdr:rowOff>187075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27" y="47797816"/>
          <a:ext cx="977113" cy="2064039"/>
        </a:xfrm>
        <a:prstGeom prst="rect">
          <a:avLst/>
        </a:prstGeom>
      </xdr:spPr>
    </xdr:pic>
    <xdr:clientData/>
  </xdr:twoCellAnchor>
  <xdr:twoCellAnchor editAs="oneCell">
    <xdr:from>
      <xdr:col>0</xdr:col>
      <xdr:colOff>685648</xdr:colOff>
      <xdr:row>289</xdr:row>
      <xdr:rowOff>53256</xdr:rowOff>
    </xdr:from>
    <xdr:to>
      <xdr:col>0</xdr:col>
      <xdr:colOff>1463267</xdr:colOff>
      <xdr:row>299</xdr:row>
      <xdr:rowOff>18891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648" y="53157036"/>
          <a:ext cx="777619" cy="1870635"/>
        </a:xfrm>
        <a:prstGeom prst="rect">
          <a:avLst/>
        </a:prstGeom>
      </xdr:spPr>
    </xdr:pic>
    <xdr:clientData/>
  </xdr:twoCellAnchor>
  <xdr:twoCellAnchor editAs="oneCell">
    <xdr:from>
      <xdr:col>0</xdr:col>
      <xdr:colOff>763226</xdr:colOff>
      <xdr:row>306</xdr:row>
      <xdr:rowOff>65952</xdr:rowOff>
    </xdr:from>
    <xdr:to>
      <xdr:col>0</xdr:col>
      <xdr:colOff>1549402</xdr:colOff>
      <xdr:row>317</xdr:row>
      <xdr:rowOff>96474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890">
          <a:off x="763226" y="56408232"/>
          <a:ext cx="786176" cy="2126022"/>
        </a:xfrm>
        <a:prstGeom prst="rect">
          <a:avLst/>
        </a:prstGeom>
      </xdr:spPr>
    </xdr:pic>
    <xdr:clientData/>
  </xdr:twoCellAnchor>
  <xdr:twoCellAnchor editAs="oneCell">
    <xdr:from>
      <xdr:col>0</xdr:col>
      <xdr:colOff>633509</xdr:colOff>
      <xdr:row>130</xdr:row>
      <xdr:rowOff>2643</xdr:rowOff>
    </xdr:from>
    <xdr:to>
      <xdr:col>0</xdr:col>
      <xdr:colOff>1546861</xdr:colOff>
      <xdr:row>139</xdr:row>
      <xdr:rowOff>69898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09" y="28531923"/>
          <a:ext cx="913352" cy="1781755"/>
        </a:xfrm>
        <a:prstGeom prst="rect">
          <a:avLst/>
        </a:prstGeom>
      </xdr:spPr>
    </xdr:pic>
    <xdr:clientData/>
  </xdr:twoCellAnchor>
  <xdr:twoCellAnchor editAs="oneCell">
    <xdr:from>
      <xdr:col>0</xdr:col>
      <xdr:colOff>713003</xdr:colOff>
      <xdr:row>117</xdr:row>
      <xdr:rowOff>184678</xdr:rowOff>
    </xdr:from>
    <xdr:to>
      <xdr:col>0</xdr:col>
      <xdr:colOff>1606654</xdr:colOff>
      <xdr:row>125</xdr:row>
      <xdr:rowOff>74827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6590">
          <a:off x="713003" y="26237458"/>
          <a:ext cx="893651" cy="1414149"/>
        </a:xfrm>
        <a:prstGeom prst="rect">
          <a:avLst/>
        </a:prstGeom>
      </xdr:spPr>
    </xdr:pic>
    <xdr:clientData/>
  </xdr:twoCellAnchor>
  <xdr:twoCellAnchor editAs="oneCell">
    <xdr:from>
      <xdr:col>0</xdr:col>
      <xdr:colOff>623416</xdr:colOff>
      <xdr:row>9</xdr:row>
      <xdr:rowOff>6869</xdr:rowOff>
    </xdr:from>
    <xdr:to>
      <xdr:col>0</xdr:col>
      <xdr:colOff>1291800</xdr:colOff>
      <xdr:row>16</xdr:row>
      <xdr:rowOff>147163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16" y="2628149"/>
          <a:ext cx="668384" cy="1473794"/>
        </a:xfrm>
        <a:prstGeom prst="rect">
          <a:avLst/>
        </a:prstGeom>
      </xdr:spPr>
    </xdr:pic>
    <xdr:clientData/>
  </xdr:twoCellAnchor>
  <xdr:twoCellAnchor editAs="oneCell">
    <xdr:from>
      <xdr:col>0</xdr:col>
      <xdr:colOff>834418</xdr:colOff>
      <xdr:row>34</xdr:row>
      <xdr:rowOff>128160</xdr:rowOff>
    </xdr:from>
    <xdr:to>
      <xdr:col>0</xdr:col>
      <xdr:colOff>1583536</xdr:colOff>
      <xdr:row>45</xdr:row>
      <xdr:rowOff>91462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418" y="7511940"/>
          <a:ext cx="749118" cy="2058802"/>
        </a:xfrm>
        <a:prstGeom prst="rect">
          <a:avLst/>
        </a:prstGeom>
      </xdr:spPr>
    </xdr:pic>
    <xdr:clientData/>
  </xdr:twoCellAnchor>
  <xdr:twoCellAnchor editAs="oneCell">
    <xdr:from>
      <xdr:col>0</xdr:col>
      <xdr:colOff>815963</xdr:colOff>
      <xdr:row>62</xdr:row>
      <xdr:rowOff>33996</xdr:rowOff>
    </xdr:from>
    <xdr:to>
      <xdr:col>0</xdr:col>
      <xdr:colOff>1488179</xdr:colOff>
      <xdr:row>73</xdr:row>
      <xdr:rowOff>53956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963" y="12751776"/>
          <a:ext cx="672216" cy="2115460"/>
        </a:xfrm>
        <a:prstGeom prst="rect">
          <a:avLst/>
        </a:prstGeom>
      </xdr:spPr>
    </xdr:pic>
    <xdr:clientData/>
  </xdr:twoCellAnchor>
  <xdr:twoCellAnchor editAs="oneCell">
    <xdr:from>
      <xdr:col>0</xdr:col>
      <xdr:colOff>816937</xdr:colOff>
      <xdr:row>211</xdr:row>
      <xdr:rowOff>166300</xdr:rowOff>
    </xdr:from>
    <xdr:to>
      <xdr:col>0</xdr:col>
      <xdr:colOff>1523285</xdr:colOff>
      <xdr:row>222</xdr:row>
      <xdr:rowOff>112083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593">
          <a:off x="816937" y="44314675"/>
          <a:ext cx="706348" cy="2041283"/>
        </a:xfrm>
        <a:prstGeom prst="rect">
          <a:avLst/>
        </a:prstGeom>
      </xdr:spPr>
    </xdr:pic>
    <xdr:clientData/>
  </xdr:twoCellAnchor>
  <xdr:twoCellAnchor editAs="oneCell">
    <xdr:from>
      <xdr:col>0</xdr:col>
      <xdr:colOff>744797</xdr:colOff>
      <xdr:row>170</xdr:row>
      <xdr:rowOff>64980</xdr:rowOff>
    </xdr:from>
    <xdr:to>
      <xdr:col>0</xdr:col>
      <xdr:colOff>1374032</xdr:colOff>
      <xdr:row>178</xdr:row>
      <xdr:rowOff>145154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797" y="36404760"/>
          <a:ext cx="629235" cy="1604174"/>
        </a:xfrm>
        <a:prstGeom prst="rect">
          <a:avLst/>
        </a:prstGeom>
      </xdr:spPr>
    </xdr:pic>
    <xdr:clientData/>
  </xdr:twoCellAnchor>
  <xdr:twoCellAnchor editAs="oneCell">
    <xdr:from>
      <xdr:col>0</xdr:col>
      <xdr:colOff>775758</xdr:colOff>
      <xdr:row>192</xdr:row>
      <xdr:rowOff>119199</xdr:rowOff>
    </xdr:from>
    <xdr:to>
      <xdr:col>0</xdr:col>
      <xdr:colOff>1549009</xdr:colOff>
      <xdr:row>203</xdr:row>
      <xdr:rowOff>42330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3987">
          <a:off x="775758" y="40649979"/>
          <a:ext cx="773251" cy="2018631"/>
        </a:xfrm>
        <a:prstGeom prst="rect">
          <a:avLst/>
        </a:prstGeom>
      </xdr:spPr>
    </xdr:pic>
    <xdr:clientData/>
  </xdr:twoCellAnchor>
  <xdr:twoCellAnchor editAs="oneCell">
    <xdr:from>
      <xdr:col>0</xdr:col>
      <xdr:colOff>672007</xdr:colOff>
      <xdr:row>81</xdr:row>
      <xdr:rowOff>67225</xdr:rowOff>
    </xdr:from>
    <xdr:to>
      <xdr:col>0</xdr:col>
      <xdr:colOff>1409270</xdr:colOff>
      <xdr:row>89</xdr:row>
      <xdr:rowOff>119554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07" y="25584700"/>
          <a:ext cx="737263" cy="1576329"/>
        </a:xfrm>
        <a:prstGeom prst="rect">
          <a:avLst/>
        </a:prstGeom>
      </xdr:spPr>
    </xdr:pic>
    <xdr:clientData/>
  </xdr:twoCellAnchor>
  <xdr:twoCellAnchor editAs="oneCell">
    <xdr:from>
      <xdr:col>0</xdr:col>
      <xdr:colOff>682705</xdr:colOff>
      <xdr:row>92</xdr:row>
      <xdr:rowOff>125410</xdr:rowOff>
    </xdr:from>
    <xdr:to>
      <xdr:col>0</xdr:col>
      <xdr:colOff>1490819</xdr:colOff>
      <xdr:row>103</xdr:row>
      <xdr:rowOff>15954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05" y="27738385"/>
          <a:ext cx="808114" cy="1986044"/>
        </a:xfrm>
        <a:prstGeom prst="rect">
          <a:avLst/>
        </a:prstGeom>
      </xdr:spPr>
    </xdr:pic>
    <xdr:clientData/>
  </xdr:twoCellAnchor>
  <xdr:twoCellAnchor editAs="oneCell">
    <xdr:from>
      <xdr:col>0</xdr:col>
      <xdr:colOff>836766</xdr:colOff>
      <xdr:row>105</xdr:row>
      <xdr:rowOff>19050</xdr:rowOff>
    </xdr:from>
    <xdr:to>
      <xdr:col>0</xdr:col>
      <xdr:colOff>1446427</xdr:colOff>
      <xdr:row>115</xdr:row>
      <xdr:rowOff>155207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766" y="30108525"/>
          <a:ext cx="609661" cy="2041157"/>
        </a:xfrm>
        <a:prstGeom prst="rect">
          <a:avLst/>
        </a:prstGeom>
      </xdr:spPr>
    </xdr:pic>
    <xdr:clientData/>
  </xdr:twoCellAnchor>
  <xdr:twoCellAnchor editAs="oneCell">
    <xdr:from>
      <xdr:col>0</xdr:col>
      <xdr:colOff>815340</xdr:colOff>
      <xdr:row>551</xdr:row>
      <xdr:rowOff>164390</xdr:rowOff>
    </xdr:from>
    <xdr:to>
      <xdr:col>0</xdr:col>
      <xdr:colOff>1713984</xdr:colOff>
      <xdr:row>554</xdr:row>
      <xdr:rowOff>104775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15340" y="115407365"/>
          <a:ext cx="898644" cy="5118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551</xdr:row>
      <xdr:rowOff>47625</xdr:rowOff>
    </xdr:from>
    <xdr:to>
      <xdr:col>0</xdr:col>
      <xdr:colOff>662940</xdr:colOff>
      <xdr:row>553</xdr:row>
      <xdr:rowOff>138332</xdr:rowOff>
    </xdr:to>
    <xdr:pic>
      <xdr:nvPicPr>
        <xdr:cNvPr id="32" name="Afbeelding 3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115290600"/>
          <a:ext cx="662940" cy="471707"/>
        </a:xfrm>
        <a:prstGeom prst="rect">
          <a:avLst/>
        </a:prstGeom>
      </xdr:spPr>
    </xdr:pic>
    <xdr:clientData/>
  </xdr:twoCellAnchor>
  <xdr:twoCellAnchor editAs="oneCell">
    <xdr:from>
      <xdr:col>0</xdr:col>
      <xdr:colOff>363855</xdr:colOff>
      <xdr:row>553</xdr:row>
      <xdr:rowOff>67891</xdr:rowOff>
    </xdr:from>
    <xdr:to>
      <xdr:col>0</xdr:col>
      <xdr:colOff>992426</xdr:colOff>
      <xdr:row>555</xdr:row>
      <xdr:rowOff>96415</xdr:rowOff>
    </xdr:to>
    <xdr:pic>
      <xdr:nvPicPr>
        <xdr:cNvPr id="34" name="Afbeelding 3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63855" y="115691866"/>
          <a:ext cx="628571" cy="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1430655</xdr:colOff>
      <xdr:row>553</xdr:row>
      <xdr:rowOff>111706</xdr:rowOff>
    </xdr:from>
    <xdr:to>
      <xdr:col>0</xdr:col>
      <xdr:colOff>2059216</xdr:colOff>
      <xdr:row>555</xdr:row>
      <xdr:rowOff>178325</xdr:rowOff>
    </xdr:to>
    <xdr:pic>
      <xdr:nvPicPr>
        <xdr:cNvPr id="37" name="Afbeelding 3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430655" y="115735681"/>
          <a:ext cx="628561" cy="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161926</xdr:rowOff>
    </xdr:from>
    <xdr:to>
      <xdr:col>1</xdr:col>
      <xdr:colOff>590550</xdr:colOff>
      <xdr:row>0</xdr:row>
      <xdr:rowOff>507550</xdr:rowOff>
    </xdr:to>
    <xdr:pic>
      <xdr:nvPicPr>
        <xdr:cNvPr id="39" name="Afbeelding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61926"/>
          <a:ext cx="2628899" cy="345624"/>
        </a:xfrm>
        <a:prstGeom prst="rect">
          <a:avLst/>
        </a:prstGeom>
      </xdr:spPr>
    </xdr:pic>
    <xdr:clientData/>
  </xdr:twoCellAnchor>
  <xdr:twoCellAnchor editAs="oneCell">
    <xdr:from>
      <xdr:col>0</xdr:col>
      <xdr:colOff>673955</xdr:colOff>
      <xdr:row>232</xdr:row>
      <xdr:rowOff>16610</xdr:rowOff>
    </xdr:from>
    <xdr:to>
      <xdr:col>0</xdr:col>
      <xdr:colOff>1412142</xdr:colOff>
      <xdr:row>240</xdr:row>
      <xdr:rowOff>111975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955" y="48165485"/>
          <a:ext cx="738187" cy="161936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415</xdr:row>
      <xdr:rowOff>9525</xdr:rowOff>
    </xdr:from>
    <xdr:to>
      <xdr:col>0</xdr:col>
      <xdr:colOff>1600200</xdr:colOff>
      <xdr:row>423</xdr:row>
      <xdr:rowOff>131821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9535000"/>
          <a:ext cx="1000125" cy="1646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I788"/>
  <sheetViews>
    <sheetView showGridLines="0" tabSelected="1" zoomScaleNormal="100" workbookViewId="0">
      <pane ySplit="5" topLeftCell="A546" activePane="bottomLeft" state="frozen"/>
      <selection pane="bottomLeft" activeCell="A4" sqref="A4:F4"/>
    </sheetView>
  </sheetViews>
  <sheetFormatPr defaultColWidth="6.59765625" defaultRowHeight="15" customHeight="1"/>
  <cols>
    <col min="1" max="1" width="21.796875" style="10" customWidth="1"/>
    <col min="2" max="2" width="8.69921875" style="10" customWidth="1"/>
    <col min="3" max="3" width="6.69921875" style="10" customWidth="1"/>
    <col min="4" max="4" width="3.69921875" style="10" customWidth="1"/>
    <col min="5" max="8" width="6.69921875" style="10" customWidth="1"/>
    <col min="9" max="9" width="7.796875" style="10" customWidth="1"/>
    <col min="10" max="10" width="8.69921875" style="10" customWidth="1"/>
    <col min="11" max="23" width="6.59765625" style="12" customWidth="1"/>
    <col min="24" max="243" width="6.59765625" style="16" customWidth="1"/>
    <col min="244" max="16384" width="6.59765625" style="27"/>
  </cols>
  <sheetData>
    <row r="1" spans="1:241" s="16" customFormat="1" ht="69.95" customHeight="1">
      <c r="B1" s="53"/>
      <c r="C1" s="60" t="s">
        <v>912</v>
      </c>
      <c r="D1" s="60"/>
      <c r="E1" s="59"/>
      <c r="F1" s="59"/>
      <c r="G1" s="59"/>
      <c r="H1" s="59"/>
      <c r="I1" s="59"/>
      <c r="J1" s="59"/>
      <c r="K1" s="21"/>
      <c r="L1" s="62"/>
      <c r="M1" s="62"/>
      <c r="N1" s="62"/>
      <c r="O1" s="62"/>
      <c r="P1" s="62"/>
      <c r="Q1" s="62"/>
      <c r="R1" s="62"/>
      <c r="S1" s="62"/>
      <c r="T1" s="62"/>
      <c r="U1" s="62"/>
      <c r="V1" s="22"/>
      <c r="W1" s="22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5"/>
    </row>
    <row r="2" spans="1:241" s="16" customFormat="1" ht="15" customHeight="1">
      <c r="A2" s="28"/>
      <c r="B2" s="8"/>
      <c r="C2" s="8"/>
      <c r="D2" s="8"/>
      <c r="E2" s="8"/>
      <c r="F2" s="8"/>
      <c r="G2" s="3"/>
      <c r="H2" s="3"/>
      <c r="I2" s="3"/>
      <c r="J2" s="3"/>
      <c r="K2" s="23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8"/>
    </row>
    <row r="3" spans="1:241" s="16" customFormat="1" ht="43.5" customHeight="1">
      <c r="A3" s="63" t="s">
        <v>916</v>
      </c>
      <c r="B3" s="64"/>
      <c r="C3" s="65">
        <f>J558</f>
        <v>0</v>
      </c>
      <c r="D3" s="65"/>
      <c r="E3" s="23"/>
      <c r="F3" s="23"/>
      <c r="G3" s="54"/>
      <c r="H3" s="54"/>
      <c r="I3" s="2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8"/>
    </row>
    <row r="4" spans="1:241" s="16" customFormat="1" ht="9.75" customHeight="1">
      <c r="A4" s="61"/>
      <c r="B4" s="61"/>
      <c r="C4" s="61"/>
      <c r="D4" s="61"/>
      <c r="E4" s="61"/>
      <c r="F4" s="61"/>
      <c r="G4" s="54"/>
      <c r="H4" s="54"/>
      <c r="I4" s="23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8"/>
    </row>
    <row r="5" spans="1:241" s="16" customFormat="1" ht="30" customHeight="1">
      <c r="A5" s="56"/>
      <c r="B5" s="56"/>
      <c r="C5" s="56"/>
      <c r="D5" s="56"/>
      <c r="E5" s="56"/>
      <c r="F5" s="56"/>
      <c r="H5" s="57" t="s">
        <v>913</v>
      </c>
      <c r="I5" s="57" t="s">
        <v>914</v>
      </c>
      <c r="J5" s="57" t="s">
        <v>915</v>
      </c>
      <c r="K5" s="23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8"/>
    </row>
    <row r="6" spans="1:241" s="16" customFormat="1" ht="1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23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8"/>
    </row>
    <row r="7" spans="1:241" s="16" customFormat="1" ht="1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8"/>
    </row>
    <row r="8" spans="1:241" s="16" customFormat="1" ht="15" customHeight="1" thickBot="1">
      <c r="A8" s="2"/>
      <c r="B8" s="42" t="s">
        <v>234</v>
      </c>
      <c r="C8" s="29"/>
      <c r="D8" s="29"/>
      <c r="E8" s="29"/>
      <c r="F8" s="29"/>
      <c r="G8" s="9"/>
      <c r="H8" s="9"/>
      <c r="I8" s="5"/>
      <c r="J8" s="7"/>
      <c r="K8" s="23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8"/>
    </row>
    <row r="9" spans="1:241" s="16" customFormat="1" ht="15" customHeight="1" thickBot="1">
      <c r="A9" s="4"/>
      <c r="B9" s="6" t="s">
        <v>235</v>
      </c>
      <c r="C9" s="6" t="s">
        <v>236</v>
      </c>
      <c r="D9" s="6"/>
      <c r="E9" s="30"/>
      <c r="F9" s="30"/>
      <c r="H9" s="41"/>
      <c r="I9" s="44">
        <v>265</v>
      </c>
      <c r="J9" s="45">
        <f>H9*I9</f>
        <v>0</v>
      </c>
      <c r="K9" s="25"/>
      <c r="L9" s="55"/>
      <c r="M9" s="55"/>
      <c r="N9" s="55"/>
      <c r="O9" s="55"/>
      <c r="P9" s="55"/>
      <c r="R9" s="24"/>
      <c r="S9" s="24"/>
      <c r="T9" s="24"/>
      <c r="U9" s="24"/>
      <c r="V9" s="24"/>
      <c r="W9" s="24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8"/>
    </row>
    <row r="10" spans="1:241" s="16" customFormat="1" ht="15" customHeight="1" thickBot="1">
      <c r="A10" s="4"/>
      <c r="B10" s="6" t="s">
        <v>237</v>
      </c>
      <c r="C10" s="6" t="s">
        <v>238</v>
      </c>
      <c r="D10" s="6"/>
      <c r="E10" s="30"/>
      <c r="F10" s="30"/>
      <c r="H10" s="41"/>
      <c r="I10" s="44">
        <v>265</v>
      </c>
      <c r="J10" s="45">
        <f t="shared" ref="J10:J25" si="0">H10*I10</f>
        <v>0</v>
      </c>
      <c r="K10" s="25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8"/>
    </row>
    <row r="11" spans="1:241" s="16" customFormat="1" ht="15" customHeight="1" thickBot="1">
      <c r="A11" s="4"/>
      <c r="B11" s="6" t="s">
        <v>239</v>
      </c>
      <c r="C11" s="6" t="s">
        <v>240</v>
      </c>
      <c r="D11" s="6"/>
      <c r="E11" s="30"/>
      <c r="F11" s="30"/>
      <c r="H11" s="41"/>
      <c r="I11" s="44">
        <v>265</v>
      </c>
      <c r="J11" s="45">
        <f t="shared" si="0"/>
        <v>0</v>
      </c>
      <c r="K11" s="25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8"/>
    </row>
    <row r="12" spans="1:241" s="16" customFormat="1" ht="15" customHeight="1" thickBot="1">
      <c r="A12" s="4"/>
      <c r="B12" s="6" t="s">
        <v>241</v>
      </c>
      <c r="C12" s="6" t="s">
        <v>242</v>
      </c>
      <c r="D12" s="6"/>
      <c r="E12" s="30"/>
      <c r="F12" s="30"/>
      <c r="H12" s="41"/>
      <c r="I12" s="44">
        <v>265</v>
      </c>
      <c r="J12" s="45">
        <f t="shared" si="0"/>
        <v>0</v>
      </c>
      <c r="K12" s="2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8"/>
    </row>
    <row r="13" spans="1:241" s="16" customFormat="1" ht="15" customHeight="1" thickBot="1">
      <c r="A13" s="4"/>
      <c r="B13" s="6" t="s">
        <v>243</v>
      </c>
      <c r="C13" s="6" t="s">
        <v>244</v>
      </c>
      <c r="D13" s="6"/>
      <c r="E13" s="30"/>
      <c r="F13" s="30"/>
      <c r="H13" s="41"/>
      <c r="I13" s="44">
        <v>265</v>
      </c>
      <c r="J13" s="45">
        <f t="shared" si="0"/>
        <v>0</v>
      </c>
      <c r="K13" s="2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8"/>
    </row>
    <row r="14" spans="1:241" s="16" customFormat="1" ht="15" customHeight="1" thickBot="1">
      <c r="A14" s="2"/>
      <c r="B14" s="6" t="s">
        <v>245</v>
      </c>
      <c r="C14" s="6" t="s">
        <v>246</v>
      </c>
      <c r="D14" s="6"/>
      <c r="E14" s="30"/>
      <c r="F14" s="30"/>
      <c r="H14" s="41"/>
      <c r="I14" s="44">
        <v>265</v>
      </c>
      <c r="J14" s="45">
        <f t="shared" si="0"/>
        <v>0</v>
      </c>
      <c r="K14" s="25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8"/>
    </row>
    <row r="15" spans="1:241" s="16" customFormat="1" ht="15" customHeight="1" thickBot="1">
      <c r="A15" s="2"/>
      <c r="B15" s="6" t="s">
        <v>247</v>
      </c>
      <c r="C15" s="6" t="s">
        <v>248</v>
      </c>
      <c r="D15" s="6"/>
      <c r="E15" s="30"/>
      <c r="F15" s="30"/>
      <c r="H15" s="41"/>
      <c r="I15" s="44">
        <v>265</v>
      </c>
      <c r="J15" s="45">
        <f t="shared" si="0"/>
        <v>0</v>
      </c>
      <c r="K15" s="2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8"/>
    </row>
    <row r="16" spans="1:241" s="16" customFormat="1" ht="15" customHeight="1" thickBot="1">
      <c r="A16" s="2"/>
      <c r="B16" s="6" t="s">
        <v>249</v>
      </c>
      <c r="C16" s="6" t="s">
        <v>250</v>
      </c>
      <c r="D16" s="6"/>
      <c r="E16" s="30"/>
      <c r="F16" s="30"/>
      <c r="H16" s="41"/>
      <c r="I16" s="44">
        <v>265</v>
      </c>
      <c r="J16" s="45">
        <f t="shared" si="0"/>
        <v>0</v>
      </c>
      <c r="K16" s="25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8"/>
    </row>
    <row r="17" spans="1:241" s="16" customFormat="1" ht="15" customHeight="1" thickBot="1">
      <c r="A17" s="2"/>
      <c r="B17" s="6" t="s">
        <v>251</v>
      </c>
      <c r="C17" s="6" t="s">
        <v>252</v>
      </c>
      <c r="D17" s="6"/>
      <c r="E17" s="30"/>
      <c r="F17" s="30"/>
      <c r="H17" s="41"/>
      <c r="I17" s="44">
        <v>265</v>
      </c>
      <c r="J17" s="45">
        <f t="shared" si="0"/>
        <v>0</v>
      </c>
      <c r="K17" s="2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8"/>
    </row>
    <row r="18" spans="1:241" s="16" customFormat="1" ht="15" customHeight="1" thickBot="1">
      <c r="A18" s="2"/>
      <c r="B18" s="6" t="s">
        <v>253</v>
      </c>
      <c r="C18" s="6" t="s">
        <v>254</v>
      </c>
      <c r="D18" s="6"/>
      <c r="E18" s="30"/>
      <c r="F18" s="30"/>
      <c r="H18" s="41"/>
      <c r="I18" s="44">
        <v>265</v>
      </c>
      <c r="J18" s="45">
        <f t="shared" si="0"/>
        <v>0</v>
      </c>
      <c r="K18" s="25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8"/>
    </row>
    <row r="19" spans="1:241" s="16" customFormat="1" ht="15" customHeight="1" thickBot="1">
      <c r="A19" s="2"/>
      <c r="B19" s="6" t="s">
        <v>255</v>
      </c>
      <c r="C19" s="6" t="s">
        <v>256</v>
      </c>
      <c r="D19" s="6"/>
      <c r="E19" s="30"/>
      <c r="F19" s="30"/>
      <c r="H19" s="41"/>
      <c r="I19" s="44">
        <v>265</v>
      </c>
      <c r="J19" s="45">
        <f t="shared" si="0"/>
        <v>0</v>
      </c>
      <c r="K19" s="25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8"/>
    </row>
    <row r="20" spans="1:241" s="16" customFormat="1" ht="15" customHeight="1" thickBot="1">
      <c r="A20" s="2"/>
      <c r="B20" s="6" t="s">
        <v>257</v>
      </c>
      <c r="C20" s="6" t="s">
        <v>258</v>
      </c>
      <c r="D20" s="6"/>
      <c r="E20" s="30"/>
      <c r="F20" s="30"/>
      <c r="H20" s="41"/>
      <c r="I20" s="44">
        <v>265</v>
      </c>
      <c r="J20" s="45">
        <f t="shared" si="0"/>
        <v>0</v>
      </c>
      <c r="K20" s="25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8"/>
    </row>
    <row r="21" spans="1:241" s="16" customFormat="1" ht="15" customHeight="1" thickBot="1">
      <c r="A21" s="2"/>
      <c r="B21" s="6" t="s">
        <v>259</v>
      </c>
      <c r="C21" s="6" t="s">
        <v>260</v>
      </c>
      <c r="D21" s="6"/>
      <c r="E21" s="30"/>
      <c r="F21" s="30"/>
      <c r="H21" s="41"/>
      <c r="I21" s="44">
        <v>265</v>
      </c>
      <c r="J21" s="45">
        <f t="shared" si="0"/>
        <v>0</v>
      </c>
      <c r="K21" s="25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8"/>
    </row>
    <row r="22" spans="1:241" s="16" customFormat="1" ht="15" customHeight="1" thickBot="1">
      <c r="A22" s="2"/>
      <c r="B22" s="6" t="s">
        <v>261</v>
      </c>
      <c r="C22" s="6" t="s">
        <v>262</v>
      </c>
      <c r="D22" s="6"/>
      <c r="E22" s="30"/>
      <c r="F22" s="30"/>
      <c r="H22" s="41"/>
      <c r="I22" s="44">
        <v>265</v>
      </c>
      <c r="J22" s="45">
        <f t="shared" si="0"/>
        <v>0</v>
      </c>
      <c r="K22" s="25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8"/>
    </row>
    <row r="23" spans="1:241" s="16" customFormat="1" ht="15" customHeight="1" thickBot="1">
      <c r="A23" s="2"/>
      <c r="B23" s="6" t="s">
        <v>263</v>
      </c>
      <c r="C23" s="6" t="s">
        <v>264</v>
      </c>
      <c r="D23" s="6"/>
      <c r="E23" s="30"/>
      <c r="F23" s="30"/>
      <c r="H23" s="41"/>
      <c r="I23" s="44">
        <v>265</v>
      </c>
      <c r="J23" s="45">
        <f t="shared" si="0"/>
        <v>0</v>
      </c>
      <c r="K23" s="25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8"/>
    </row>
    <row r="24" spans="1:241" s="16" customFormat="1" ht="15" customHeight="1" thickBot="1">
      <c r="A24" s="2"/>
      <c r="B24" s="6" t="s">
        <v>265</v>
      </c>
      <c r="C24" s="6" t="s">
        <v>266</v>
      </c>
      <c r="D24" s="6"/>
      <c r="E24" s="30"/>
      <c r="F24" s="30"/>
      <c r="H24" s="41"/>
      <c r="I24" s="44">
        <v>265</v>
      </c>
      <c r="J24" s="45">
        <f t="shared" si="0"/>
        <v>0</v>
      </c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8"/>
    </row>
    <row r="25" spans="1:241" s="16" customFormat="1" ht="15" customHeight="1" thickBot="1">
      <c r="A25" s="2"/>
      <c r="B25" s="6" t="s">
        <v>267</v>
      </c>
      <c r="C25" s="6" t="s">
        <v>268</v>
      </c>
      <c r="D25" s="6"/>
      <c r="E25" s="30"/>
      <c r="F25" s="30"/>
      <c r="H25" s="41"/>
      <c r="I25" s="44">
        <v>265</v>
      </c>
      <c r="J25" s="45">
        <f t="shared" si="0"/>
        <v>0</v>
      </c>
      <c r="K25" s="25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8"/>
    </row>
    <row r="26" spans="1:241" s="16" customFormat="1" ht="15" customHeight="1" thickBot="1">
      <c r="A26" s="2"/>
      <c r="B26" s="6"/>
      <c r="C26" s="6"/>
      <c r="D26" s="6"/>
      <c r="E26" s="30"/>
      <c r="F26" s="30"/>
      <c r="H26" s="51"/>
      <c r="I26" s="44"/>
      <c r="J26" s="7"/>
      <c r="K26" s="2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8"/>
    </row>
    <row r="27" spans="1:241" ht="15" customHeight="1" thickBot="1">
      <c r="A27" s="12"/>
      <c r="B27" s="6" t="s">
        <v>269</v>
      </c>
      <c r="C27" s="6" t="s">
        <v>270</v>
      </c>
      <c r="D27" s="6"/>
      <c r="E27" s="30"/>
      <c r="F27" s="30"/>
      <c r="G27" s="27"/>
      <c r="H27" s="41"/>
      <c r="I27" s="44">
        <v>290</v>
      </c>
      <c r="J27" s="45">
        <f t="shared" ref="J27:J34" si="1">H27*I27</f>
        <v>0</v>
      </c>
      <c r="K27" s="25"/>
    </row>
    <row r="28" spans="1:241" ht="15" customHeight="1" thickBot="1">
      <c r="A28" s="12"/>
      <c r="B28" s="6" t="s">
        <v>271</v>
      </c>
      <c r="C28" s="6" t="s">
        <v>272</v>
      </c>
      <c r="D28" s="6"/>
      <c r="E28" s="30"/>
      <c r="F28" s="30"/>
      <c r="G28" s="27"/>
      <c r="H28" s="41"/>
      <c r="I28" s="44">
        <v>290</v>
      </c>
      <c r="J28" s="45">
        <f t="shared" si="1"/>
        <v>0</v>
      </c>
      <c r="K28" s="25"/>
    </row>
    <row r="29" spans="1:241" ht="15" customHeight="1" thickBot="1">
      <c r="A29" s="12"/>
      <c r="B29" s="6" t="s">
        <v>273</v>
      </c>
      <c r="C29" s="6" t="s">
        <v>274</v>
      </c>
      <c r="D29" s="6"/>
      <c r="E29" s="30"/>
      <c r="F29" s="30"/>
      <c r="G29" s="27"/>
      <c r="H29" s="41"/>
      <c r="I29" s="44">
        <v>290</v>
      </c>
      <c r="J29" s="45">
        <f t="shared" si="1"/>
        <v>0</v>
      </c>
      <c r="K29" s="25"/>
    </row>
    <row r="30" spans="1:241" ht="15" customHeight="1" thickBot="1">
      <c r="A30" s="12"/>
      <c r="B30" s="6" t="s">
        <v>275</v>
      </c>
      <c r="C30" s="6" t="s">
        <v>276</v>
      </c>
      <c r="D30" s="6"/>
      <c r="E30" s="30"/>
      <c r="F30" s="30"/>
      <c r="G30" s="27"/>
      <c r="H30" s="41"/>
      <c r="I30" s="44">
        <v>290</v>
      </c>
      <c r="J30" s="45">
        <f t="shared" si="1"/>
        <v>0</v>
      </c>
      <c r="K30" s="25"/>
    </row>
    <row r="31" spans="1:241" ht="15" customHeight="1" thickBot="1">
      <c r="A31" s="12"/>
      <c r="B31" s="6" t="s">
        <v>277</v>
      </c>
      <c r="C31" s="6" t="s">
        <v>278</v>
      </c>
      <c r="D31" s="6"/>
      <c r="E31" s="30"/>
      <c r="F31" s="30"/>
      <c r="G31" s="27"/>
      <c r="H31" s="41"/>
      <c r="I31" s="44">
        <v>290</v>
      </c>
      <c r="J31" s="45">
        <f t="shared" si="1"/>
        <v>0</v>
      </c>
      <c r="K31" s="25"/>
    </row>
    <row r="32" spans="1:241" ht="15" customHeight="1" thickBot="1">
      <c r="A32" s="12"/>
      <c r="B32" s="6" t="s">
        <v>279</v>
      </c>
      <c r="C32" s="6" t="s">
        <v>280</v>
      </c>
      <c r="D32" s="6"/>
      <c r="E32" s="30"/>
      <c r="F32" s="30"/>
      <c r="G32" s="27"/>
      <c r="H32" s="41"/>
      <c r="I32" s="44">
        <v>290</v>
      </c>
      <c r="J32" s="45">
        <f t="shared" si="1"/>
        <v>0</v>
      </c>
      <c r="K32" s="25"/>
    </row>
    <row r="33" spans="1:11" ht="15" customHeight="1" thickBot="1">
      <c r="A33" s="12"/>
      <c r="B33" s="6" t="s">
        <v>281</v>
      </c>
      <c r="C33" s="6" t="s">
        <v>282</v>
      </c>
      <c r="D33" s="6"/>
      <c r="E33" s="30"/>
      <c r="F33" s="30"/>
      <c r="G33" s="27"/>
      <c r="H33" s="41"/>
      <c r="I33" s="44">
        <v>290</v>
      </c>
      <c r="J33" s="45">
        <f t="shared" si="1"/>
        <v>0</v>
      </c>
      <c r="K33" s="25"/>
    </row>
    <row r="34" spans="1:11" ht="15" customHeight="1" thickBot="1">
      <c r="A34" s="12"/>
      <c r="B34" s="6" t="s">
        <v>283</v>
      </c>
      <c r="C34" s="6" t="s">
        <v>284</v>
      </c>
      <c r="D34" s="6"/>
      <c r="E34" s="30"/>
      <c r="F34" s="30"/>
      <c r="G34" s="27"/>
      <c r="H34" s="41"/>
      <c r="I34" s="44">
        <v>290</v>
      </c>
      <c r="J34" s="45">
        <f t="shared" si="1"/>
        <v>0</v>
      </c>
      <c r="K34" s="25"/>
    </row>
    <row r="35" spans="1:11" ht="15" customHeight="1" thickBot="1">
      <c r="A35" s="12"/>
      <c r="B35" s="6"/>
      <c r="C35" s="6"/>
      <c r="D35" s="6"/>
      <c r="E35" s="32"/>
      <c r="F35" s="32"/>
      <c r="G35" s="27"/>
      <c r="H35" s="51"/>
      <c r="I35" s="46"/>
      <c r="J35" s="12"/>
    </row>
    <row r="36" spans="1:11" ht="15" customHeight="1" thickBot="1">
      <c r="A36" s="12"/>
      <c r="B36" s="6" t="s">
        <v>285</v>
      </c>
      <c r="C36" s="6" t="s">
        <v>286</v>
      </c>
      <c r="D36" s="6"/>
      <c r="E36" s="30"/>
      <c r="F36" s="30"/>
      <c r="G36" s="27"/>
      <c r="H36" s="41"/>
      <c r="I36" s="44">
        <v>265</v>
      </c>
      <c r="J36" s="45">
        <f t="shared" ref="J36:J52" si="2">H36*I36</f>
        <v>0</v>
      </c>
      <c r="K36" s="25"/>
    </row>
    <row r="37" spans="1:11" ht="15" customHeight="1" thickBot="1">
      <c r="A37" s="12"/>
      <c r="B37" s="6" t="s">
        <v>287</v>
      </c>
      <c r="C37" s="6" t="s">
        <v>288</v>
      </c>
      <c r="D37" s="6"/>
      <c r="E37" s="30"/>
      <c r="F37" s="30"/>
      <c r="G37" s="27"/>
      <c r="H37" s="41"/>
      <c r="I37" s="44">
        <v>265</v>
      </c>
      <c r="J37" s="45">
        <f t="shared" si="2"/>
        <v>0</v>
      </c>
      <c r="K37" s="25"/>
    </row>
    <row r="38" spans="1:11" ht="15" customHeight="1" thickBot="1">
      <c r="A38" s="12"/>
      <c r="B38" s="6" t="s">
        <v>289</v>
      </c>
      <c r="C38" s="6" t="s">
        <v>290</v>
      </c>
      <c r="D38" s="6"/>
      <c r="E38" s="30"/>
      <c r="F38" s="30"/>
      <c r="G38" s="27"/>
      <c r="H38" s="41"/>
      <c r="I38" s="44">
        <v>265</v>
      </c>
      <c r="J38" s="45">
        <f t="shared" si="2"/>
        <v>0</v>
      </c>
      <c r="K38" s="25"/>
    </row>
    <row r="39" spans="1:11" ht="15" customHeight="1" thickBot="1">
      <c r="A39" s="12"/>
      <c r="B39" s="6" t="s">
        <v>291</v>
      </c>
      <c r="C39" s="6" t="s">
        <v>292</v>
      </c>
      <c r="D39" s="6"/>
      <c r="E39" s="30"/>
      <c r="F39" s="30"/>
      <c r="G39" s="27"/>
      <c r="H39" s="41"/>
      <c r="I39" s="44">
        <v>265</v>
      </c>
      <c r="J39" s="45">
        <f t="shared" si="2"/>
        <v>0</v>
      </c>
      <c r="K39" s="25"/>
    </row>
    <row r="40" spans="1:11" ht="15" customHeight="1" thickBot="1">
      <c r="A40" s="12"/>
      <c r="B40" s="6" t="s">
        <v>293</v>
      </c>
      <c r="C40" s="6" t="s">
        <v>294</v>
      </c>
      <c r="D40" s="6"/>
      <c r="E40" s="30"/>
      <c r="F40" s="30"/>
      <c r="G40" s="27"/>
      <c r="H40" s="41"/>
      <c r="I40" s="44">
        <v>265</v>
      </c>
      <c r="J40" s="45">
        <f t="shared" si="2"/>
        <v>0</v>
      </c>
      <c r="K40" s="25"/>
    </row>
    <row r="41" spans="1:11" ht="15" customHeight="1" thickBot="1">
      <c r="A41" s="12"/>
      <c r="B41" s="6" t="s">
        <v>295</v>
      </c>
      <c r="C41" s="6" t="s">
        <v>296</v>
      </c>
      <c r="D41" s="6"/>
      <c r="E41" s="30"/>
      <c r="F41" s="30"/>
      <c r="G41" s="27"/>
      <c r="H41" s="41"/>
      <c r="I41" s="44">
        <v>265</v>
      </c>
      <c r="J41" s="45">
        <f t="shared" si="2"/>
        <v>0</v>
      </c>
      <c r="K41" s="25"/>
    </row>
    <row r="42" spans="1:11" ht="15" customHeight="1" thickBot="1">
      <c r="A42" s="12"/>
      <c r="B42" s="6" t="s">
        <v>297</v>
      </c>
      <c r="C42" s="6" t="s">
        <v>298</v>
      </c>
      <c r="D42" s="6"/>
      <c r="E42" s="30"/>
      <c r="F42" s="30"/>
      <c r="G42" s="27"/>
      <c r="H42" s="41"/>
      <c r="I42" s="44">
        <v>265</v>
      </c>
      <c r="J42" s="45">
        <f t="shared" si="2"/>
        <v>0</v>
      </c>
      <c r="K42" s="25"/>
    </row>
    <row r="43" spans="1:11" ht="15" customHeight="1" thickBot="1">
      <c r="A43" s="12"/>
      <c r="B43" s="6" t="s">
        <v>299</v>
      </c>
      <c r="C43" s="6" t="s">
        <v>300</v>
      </c>
      <c r="D43" s="6"/>
      <c r="E43" s="30"/>
      <c r="F43" s="30"/>
      <c r="G43" s="27"/>
      <c r="H43" s="41"/>
      <c r="I43" s="44">
        <v>265</v>
      </c>
      <c r="J43" s="45">
        <f t="shared" si="2"/>
        <v>0</v>
      </c>
      <c r="K43" s="25"/>
    </row>
    <row r="44" spans="1:11" ht="15" customHeight="1" thickBot="1">
      <c r="A44" s="12"/>
      <c r="B44" s="6" t="s">
        <v>301</v>
      </c>
      <c r="C44" s="6" t="s">
        <v>302</v>
      </c>
      <c r="D44" s="6"/>
      <c r="E44" s="30"/>
      <c r="F44" s="30"/>
      <c r="G44" s="27"/>
      <c r="H44" s="41"/>
      <c r="I44" s="44">
        <v>265</v>
      </c>
      <c r="J44" s="45">
        <f t="shared" si="2"/>
        <v>0</v>
      </c>
      <c r="K44" s="25"/>
    </row>
    <row r="45" spans="1:11" ht="15" customHeight="1" thickBot="1">
      <c r="A45" s="12"/>
      <c r="B45" s="6" t="s">
        <v>303</v>
      </c>
      <c r="C45" s="6" t="s">
        <v>304</v>
      </c>
      <c r="D45" s="6"/>
      <c r="E45" s="30"/>
      <c r="F45" s="30"/>
      <c r="G45" s="27"/>
      <c r="H45" s="41"/>
      <c r="I45" s="44">
        <v>265</v>
      </c>
      <c r="J45" s="45">
        <f t="shared" si="2"/>
        <v>0</v>
      </c>
      <c r="K45" s="25"/>
    </row>
    <row r="46" spans="1:11" ht="15" customHeight="1" thickBot="1">
      <c r="A46" s="12"/>
      <c r="B46" s="6" t="s">
        <v>305</v>
      </c>
      <c r="C46" s="6" t="s">
        <v>306</v>
      </c>
      <c r="D46" s="6"/>
      <c r="E46" s="30"/>
      <c r="F46" s="30"/>
      <c r="G46" s="27"/>
      <c r="H46" s="41"/>
      <c r="I46" s="44">
        <v>265</v>
      </c>
      <c r="J46" s="45">
        <f t="shared" si="2"/>
        <v>0</v>
      </c>
      <c r="K46" s="25"/>
    </row>
    <row r="47" spans="1:11" ht="15" customHeight="1" thickBot="1">
      <c r="A47" s="12"/>
      <c r="B47" s="6" t="s">
        <v>307</v>
      </c>
      <c r="C47" s="6" t="s">
        <v>308</v>
      </c>
      <c r="D47" s="6"/>
      <c r="E47" s="30"/>
      <c r="F47" s="30"/>
      <c r="G47" s="27"/>
      <c r="H47" s="41"/>
      <c r="I47" s="44">
        <v>265</v>
      </c>
      <c r="J47" s="45">
        <f t="shared" si="2"/>
        <v>0</v>
      </c>
      <c r="K47" s="25"/>
    </row>
    <row r="48" spans="1:11" ht="15" customHeight="1" thickBot="1">
      <c r="A48" s="12"/>
      <c r="B48" s="6" t="s">
        <v>309</v>
      </c>
      <c r="C48" s="6" t="s">
        <v>310</v>
      </c>
      <c r="D48" s="6"/>
      <c r="E48" s="30"/>
      <c r="F48" s="30"/>
      <c r="G48" s="27"/>
      <c r="H48" s="41"/>
      <c r="I48" s="44">
        <v>265</v>
      </c>
      <c r="J48" s="45">
        <f t="shared" si="2"/>
        <v>0</v>
      </c>
      <c r="K48" s="25"/>
    </row>
    <row r="49" spans="1:11" ht="15" customHeight="1" thickBot="1">
      <c r="A49" s="12"/>
      <c r="B49" s="6" t="s">
        <v>311</v>
      </c>
      <c r="C49" s="6" t="s">
        <v>312</v>
      </c>
      <c r="D49" s="6"/>
      <c r="E49" s="30"/>
      <c r="F49" s="30"/>
      <c r="G49" s="27"/>
      <c r="H49" s="41"/>
      <c r="I49" s="44">
        <v>265</v>
      </c>
      <c r="J49" s="45">
        <f t="shared" si="2"/>
        <v>0</v>
      </c>
      <c r="K49" s="25"/>
    </row>
    <row r="50" spans="1:11" ht="15" customHeight="1" thickBot="1">
      <c r="A50" s="12"/>
      <c r="B50" s="6" t="s">
        <v>313</v>
      </c>
      <c r="C50" s="6" t="s">
        <v>314</v>
      </c>
      <c r="D50" s="6"/>
      <c r="E50" s="30"/>
      <c r="F50" s="30"/>
      <c r="G50" s="27"/>
      <c r="H50" s="41"/>
      <c r="I50" s="44">
        <v>265</v>
      </c>
      <c r="J50" s="45">
        <f t="shared" si="2"/>
        <v>0</v>
      </c>
      <c r="K50" s="25"/>
    </row>
    <row r="51" spans="1:11" ht="15" customHeight="1" thickBot="1">
      <c r="A51" s="12"/>
      <c r="B51" s="6" t="s">
        <v>315</v>
      </c>
      <c r="C51" s="6" t="s">
        <v>316</v>
      </c>
      <c r="D51" s="6"/>
      <c r="E51" s="30"/>
      <c r="F51" s="30"/>
      <c r="G51" s="27"/>
      <c r="H51" s="41"/>
      <c r="I51" s="44">
        <v>265</v>
      </c>
      <c r="J51" s="45">
        <f t="shared" si="2"/>
        <v>0</v>
      </c>
      <c r="K51" s="25"/>
    </row>
    <row r="52" spans="1:11" ht="15" customHeight="1" thickBot="1">
      <c r="A52" s="12"/>
      <c r="B52" s="6" t="s">
        <v>317</v>
      </c>
      <c r="C52" s="6" t="s">
        <v>318</v>
      </c>
      <c r="D52" s="6"/>
      <c r="E52" s="30"/>
      <c r="F52" s="30"/>
      <c r="G52" s="27"/>
      <c r="H52" s="41"/>
      <c r="I52" s="44">
        <v>265</v>
      </c>
      <c r="J52" s="45">
        <f t="shared" si="2"/>
        <v>0</v>
      </c>
      <c r="K52" s="25"/>
    </row>
    <row r="53" spans="1:11" ht="15" customHeight="1" thickBot="1">
      <c r="A53" s="12"/>
      <c r="B53" s="6"/>
      <c r="C53" s="6"/>
      <c r="D53" s="6"/>
      <c r="E53" s="32"/>
      <c r="F53" s="32"/>
      <c r="G53" s="27"/>
      <c r="H53" s="51"/>
      <c r="I53" s="46"/>
      <c r="J53" s="12"/>
    </row>
    <row r="54" spans="1:11" ht="15" customHeight="1" thickBot="1">
      <c r="A54" s="12"/>
      <c r="B54" s="6" t="s">
        <v>319</v>
      </c>
      <c r="C54" s="6" t="s">
        <v>320</v>
      </c>
      <c r="D54" s="6"/>
      <c r="E54" s="30"/>
      <c r="F54" s="30"/>
      <c r="G54" s="27"/>
      <c r="H54" s="41"/>
      <c r="I54" s="44">
        <v>290</v>
      </c>
      <c r="J54" s="45">
        <f t="shared" ref="J54:J61" si="3">H54*I54</f>
        <v>0</v>
      </c>
      <c r="K54" s="25"/>
    </row>
    <row r="55" spans="1:11" ht="15" customHeight="1" thickBot="1">
      <c r="A55" s="12"/>
      <c r="B55" s="6" t="s">
        <v>321</v>
      </c>
      <c r="C55" s="6" t="s">
        <v>322</v>
      </c>
      <c r="D55" s="6"/>
      <c r="E55" s="30"/>
      <c r="F55" s="30"/>
      <c r="G55" s="27"/>
      <c r="H55" s="41"/>
      <c r="I55" s="44">
        <v>290</v>
      </c>
      <c r="J55" s="45">
        <f t="shared" si="3"/>
        <v>0</v>
      </c>
      <c r="K55" s="25"/>
    </row>
    <row r="56" spans="1:11" ht="15" customHeight="1" thickBot="1">
      <c r="A56" s="12"/>
      <c r="B56" s="6" t="s">
        <v>323</v>
      </c>
      <c r="C56" s="6" t="s">
        <v>324</v>
      </c>
      <c r="D56" s="6"/>
      <c r="E56" s="30"/>
      <c r="F56" s="30"/>
      <c r="G56" s="27"/>
      <c r="H56" s="41"/>
      <c r="I56" s="44">
        <v>290</v>
      </c>
      <c r="J56" s="45">
        <f t="shared" si="3"/>
        <v>0</v>
      </c>
      <c r="K56" s="25"/>
    </row>
    <row r="57" spans="1:11" ht="15" customHeight="1" thickBot="1">
      <c r="A57" s="12"/>
      <c r="B57" s="6" t="s">
        <v>325</v>
      </c>
      <c r="C57" s="6" t="s">
        <v>326</v>
      </c>
      <c r="D57" s="6"/>
      <c r="E57" s="30"/>
      <c r="F57" s="30"/>
      <c r="G57" s="27"/>
      <c r="H57" s="41"/>
      <c r="I57" s="44">
        <v>290</v>
      </c>
      <c r="J57" s="45">
        <f t="shared" si="3"/>
        <v>0</v>
      </c>
      <c r="K57" s="25"/>
    </row>
    <row r="58" spans="1:11" ht="15" customHeight="1" thickBot="1">
      <c r="A58" s="12"/>
      <c r="B58" s="6" t="s">
        <v>327</v>
      </c>
      <c r="C58" s="6" t="s">
        <v>328</v>
      </c>
      <c r="D58" s="6"/>
      <c r="E58" s="30"/>
      <c r="F58" s="30"/>
      <c r="G58" s="27"/>
      <c r="H58" s="41"/>
      <c r="I58" s="44">
        <v>290</v>
      </c>
      <c r="J58" s="45">
        <f t="shared" si="3"/>
        <v>0</v>
      </c>
      <c r="K58" s="25"/>
    </row>
    <row r="59" spans="1:11" ht="15" customHeight="1" thickBot="1">
      <c r="A59" s="12"/>
      <c r="B59" s="6" t="s">
        <v>329</v>
      </c>
      <c r="C59" s="6" t="s">
        <v>330</v>
      </c>
      <c r="D59" s="6"/>
      <c r="E59" s="30"/>
      <c r="F59" s="30"/>
      <c r="G59" s="27"/>
      <c r="H59" s="41"/>
      <c r="I59" s="44">
        <v>290</v>
      </c>
      <c r="J59" s="45">
        <f t="shared" si="3"/>
        <v>0</v>
      </c>
      <c r="K59" s="25"/>
    </row>
    <row r="60" spans="1:11" ht="15" customHeight="1" thickBot="1">
      <c r="A60" s="12"/>
      <c r="B60" s="6" t="s">
        <v>331</v>
      </c>
      <c r="C60" s="6" t="s">
        <v>332</v>
      </c>
      <c r="D60" s="6"/>
      <c r="E60" s="30"/>
      <c r="F60" s="30"/>
      <c r="G60" s="27"/>
      <c r="H60" s="41"/>
      <c r="I60" s="44">
        <v>290</v>
      </c>
      <c r="J60" s="45">
        <f t="shared" si="3"/>
        <v>0</v>
      </c>
      <c r="K60" s="25"/>
    </row>
    <row r="61" spans="1:11" ht="15" customHeight="1" thickBot="1">
      <c r="A61" s="12"/>
      <c r="B61" s="6" t="s">
        <v>333</v>
      </c>
      <c r="C61" s="6" t="s">
        <v>334</v>
      </c>
      <c r="D61" s="6"/>
      <c r="E61" s="30"/>
      <c r="F61" s="30"/>
      <c r="G61" s="27"/>
      <c r="H61" s="41"/>
      <c r="I61" s="44">
        <v>290</v>
      </c>
      <c r="J61" s="45">
        <f t="shared" si="3"/>
        <v>0</v>
      </c>
      <c r="K61" s="25"/>
    </row>
    <row r="62" spans="1:11" ht="15" customHeight="1" thickBot="1">
      <c r="A62" s="12"/>
      <c r="B62" s="6"/>
      <c r="C62" s="6"/>
      <c r="D62" s="6"/>
      <c r="E62" s="32"/>
      <c r="F62" s="32"/>
      <c r="G62" s="27"/>
      <c r="H62" s="51"/>
      <c r="I62" s="46"/>
      <c r="J62" s="12"/>
    </row>
    <row r="63" spans="1:11" ht="15" customHeight="1" thickBot="1">
      <c r="A63" s="12"/>
      <c r="B63" s="6" t="s">
        <v>335</v>
      </c>
      <c r="C63" s="6" t="s">
        <v>336</v>
      </c>
      <c r="D63" s="6"/>
      <c r="E63" s="30"/>
      <c r="F63" s="30"/>
      <c r="G63" s="27"/>
      <c r="H63" s="41"/>
      <c r="I63" s="44">
        <v>265</v>
      </c>
      <c r="J63" s="45">
        <f t="shared" ref="J63:J71" si="4">H63*I63</f>
        <v>0</v>
      </c>
      <c r="K63" s="25"/>
    </row>
    <row r="64" spans="1:11" ht="15" customHeight="1" thickBot="1">
      <c r="A64" s="12"/>
      <c r="B64" s="6" t="s">
        <v>337</v>
      </c>
      <c r="C64" s="6" t="s">
        <v>338</v>
      </c>
      <c r="D64" s="6"/>
      <c r="E64" s="30"/>
      <c r="F64" s="30"/>
      <c r="G64" s="27"/>
      <c r="H64" s="41"/>
      <c r="I64" s="44">
        <v>265</v>
      </c>
      <c r="J64" s="45">
        <f t="shared" si="4"/>
        <v>0</v>
      </c>
      <c r="K64" s="25"/>
    </row>
    <row r="65" spans="1:241" s="16" customFormat="1" ht="15" customHeight="1" thickBot="1">
      <c r="A65" s="2"/>
      <c r="B65" s="6" t="s">
        <v>339</v>
      </c>
      <c r="C65" s="6" t="s">
        <v>340</v>
      </c>
      <c r="D65" s="6"/>
      <c r="E65" s="30"/>
      <c r="F65" s="30"/>
      <c r="H65" s="41"/>
      <c r="I65" s="44">
        <v>265</v>
      </c>
      <c r="J65" s="45">
        <f t="shared" si="4"/>
        <v>0</v>
      </c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8"/>
    </row>
    <row r="66" spans="1:241" s="16" customFormat="1" ht="15" customHeight="1" thickBot="1">
      <c r="A66" s="2"/>
      <c r="B66" s="6" t="s">
        <v>341</v>
      </c>
      <c r="C66" s="6" t="s">
        <v>342</v>
      </c>
      <c r="D66" s="6"/>
      <c r="E66" s="30"/>
      <c r="F66" s="30"/>
      <c r="H66" s="41"/>
      <c r="I66" s="44">
        <v>265</v>
      </c>
      <c r="J66" s="45">
        <f t="shared" si="4"/>
        <v>0</v>
      </c>
      <c r="K66" s="25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8"/>
    </row>
    <row r="67" spans="1:241" s="16" customFormat="1" ht="15" customHeight="1" thickBot="1">
      <c r="A67" s="2"/>
      <c r="B67" s="6" t="s">
        <v>343</v>
      </c>
      <c r="C67" s="6" t="s">
        <v>344</v>
      </c>
      <c r="D67" s="6"/>
      <c r="E67" s="30"/>
      <c r="F67" s="30"/>
      <c r="H67" s="41"/>
      <c r="I67" s="44">
        <v>265</v>
      </c>
      <c r="J67" s="45">
        <f t="shared" si="4"/>
        <v>0</v>
      </c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8"/>
    </row>
    <row r="68" spans="1:241" s="16" customFormat="1" ht="15" customHeight="1" thickBot="1">
      <c r="A68" s="2"/>
      <c r="B68" s="6" t="s">
        <v>345</v>
      </c>
      <c r="C68" s="6" t="s">
        <v>346</v>
      </c>
      <c r="D68" s="6"/>
      <c r="E68" s="30"/>
      <c r="F68" s="30"/>
      <c r="H68" s="41"/>
      <c r="I68" s="44">
        <v>265</v>
      </c>
      <c r="J68" s="45">
        <f t="shared" si="4"/>
        <v>0</v>
      </c>
      <c r="K68" s="25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8"/>
    </row>
    <row r="69" spans="1:241" s="16" customFormat="1" ht="15" customHeight="1" thickBot="1">
      <c r="A69" s="2"/>
      <c r="B69" s="6" t="s">
        <v>347</v>
      </c>
      <c r="C69" s="6" t="s">
        <v>348</v>
      </c>
      <c r="D69" s="6"/>
      <c r="E69" s="30"/>
      <c r="F69" s="30"/>
      <c r="H69" s="41"/>
      <c r="I69" s="44">
        <v>265</v>
      </c>
      <c r="J69" s="45">
        <f t="shared" si="4"/>
        <v>0</v>
      </c>
      <c r="K69" s="25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8"/>
    </row>
    <row r="70" spans="1:241" s="16" customFormat="1" ht="15" customHeight="1" thickBot="1">
      <c r="A70" s="2"/>
      <c r="B70" s="6" t="s">
        <v>349</v>
      </c>
      <c r="C70" s="6" t="s">
        <v>350</v>
      </c>
      <c r="D70" s="6"/>
      <c r="E70" s="30"/>
      <c r="F70" s="30"/>
      <c r="H70" s="41"/>
      <c r="I70" s="44">
        <v>265</v>
      </c>
      <c r="J70" s="45">
        <f t="shared" si="4"/>
        <v>0</v>
      </c>
      <c r="K70" s="25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8"/>
    </row>
    <row r="71" spans="1:241" s="16" customFormat="1" ht="15" customHeight="1" thickBot="1">
      <c r="A71" s="2"/>
      <c r="B71" s="6" t="s">
        <v>351</v>
      </c>
      <c r="C71" s="6" t="s">
        <v>352</v>
      </c>
      <c r="D71" s="6"/>
      <c r="E71" s="30"/>
      <c r="F71" s="30"/>
      <c r="H71" s="41"/>
      <c r="I71" s="44">
        <v>265</v>
      </c>
      <c r="J71" s="45">
        <f t="shared" si="4"/>
        <v>0</v>
      </c>
      <c r="K71" s="25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8"/>
    </row>
    <row r="72" spans="1:241" s="16" customFormat="1" ht="15" customHeight="1" thickBot="1">
      <c r="A72" s="2"/>
      <c r="B72" s="6"/>
      <c r="C72" s="6"/>
      <c r="D72" s="6"/>
      <c r="E72" s="30"/>
      <c r="F72" s="30"/>
      <c r="H72" s="51"/>
      <c r="I72" s="44"/>
      <c r="J72" s="7"/>
      <c r="K72" s="2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8"/>
    </row>
    <row r="73" spans="1:241" s="16" customFormat="1" ht="15" customHeight="1" thickBot="1">
      <c r="A73" s="2"/>
      <c r="B73" s="6" t="s">
        <v>353</v>
      </c>
      <c r="C73" s="6" t="s">
        <v>354</v>
      </c>
      <c r="D73" s="6"/>
      <c r="E73" s="30"/>
      <c r="F73" s="30"/>
      <c r="H73" s="41"/>
      <c r="I73" s="44">
        <v>290</v>
      </c>
      <c r="J73" s="45">
        <f t="shared" ref="J73:J80" si="5">H73*I73</f>
        <v>0</v>
      </c>
      <c r="K73" s="25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8"/>
    </row>
    <row r="74" spans="1:241" s="16" customFormat="1" ht="15" customHeight="1" thickBot="1">
      <c r="A74" s="2"/>
      <c r="B74" s="6" t="s">
        <v>355</v>
      </c>
      <c r="C74" s="6" t="s">
        <v>356</v>
      </c>
      <c r="D74" s="6"/>
      <c r="E74" s="30"/>
      <c r="F74" s="30"/>
      <c r="H74" s="41"/>
      <c r="I74" s="44">
        <v>290</v>
      </c>
      <c r="J74" s="45">
        <f t="shared" si="5"/>
        <v>0</v>
      </c>
      <c r="K74" s="25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8"/>
    </row>
    <row r="75" spans="1:241" s="16" customFormat="1" ht="15" customHeight="1" thickBot="1">
      <c r="A75" s="2"/>
      <c r="B75" s="6" t="s">
        <v>357</v>
      </c>
      <c r="C75" s="6" t="s">
        <v>358</v>
      </c>
      <c r="D75" s="6"/>
      <c r="E75" s="30"/>
      <c r="F75" s="30"/>
      <c r="H75" s="41"/>
      <c r="I75" s="44">
        <v>290</v>
      </c>
      <c r="J75" s="45">
        <f t="shared" si="5"/>
        <v>0</v>
      </c>
      <c r="K75" s="25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8"/>
    </row>
    <row r="76" spans="1:241" s="16" customFormat="1" ht="15" customHeight="1" thickBot="1">
      <c r="A76" s="2"/>
      <c r="B76" s="6" t="s">
        <v>359</v>
      </c>
      <c r="C76" s="6" t="s">
        <v>360</v>
      </c>
      <c r="D76" s="6"/>
      <c r="E76" s="30"/>
      <c r="F76" s="30"/>
      <c r="H76" s="41"/>
      <c r="I76" s="44">
        <v>290</v>
      </c>
      <c r="J76" s="45">
        <f t="shared" si="5"/>
        <v>0</v>
      </c>
      <c r="K76" s="25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8"/>
    </row>
    <row r="77" spans="1:241" s="16" customFormat="1" ht="15" customHeight="1" thickBot="1">
      <c r="A77" s="2"/>
      <c r="B77" s="6" t="s">
        <v>361</v>
      </c>
      <c r="C77" s="6" t="s">
        <v>362</v>
      </c>
      <c r="D77" s="6"/>
      <c r="E77" s="30"/>
      <c r="F77" s="30"/>
      <c r="H77" s="41"/>
      <c r="I77" s="44">
        <v>290</v>
      </c>
      <c r="J77" s="45">
        <f t="shared" si="5"/>
        <v>0</v>
      </c>
      <c r="K77" s="25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8"/>
    </row>
    <row r="78" spans="1:241" s="16" customFormat="1" ht="15" customHeight="1" thickBot="1">
      <c r="A78" s="2"/>
      <c r="B78" s="6" t="s">
        <v>363</v>
      </c>
      <c r="C78" s="6" t="s">
        <v>364</v>
      </c>
      <c r="D78" s="6"/>
      <c r="E78" s="30"/>
      <c r="F78" s="30"/>
      <c r="H78" s="41"/>
      <c r="I78" s="44">
        <v>290</v>
      </c>
      <c r="J78" s="45">
        <f t="shared" si="5"/>
        <v>0</v>
      </c>
      <c r="K78" s="25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8"/>
    </row>
    <row r="79" spans="1:241" s="16" customFormat="1" ht="15" customHeight="1" thickBot="1">
      <c r="A79" s="2"/>
      <c r="B79" s="6" t="s">
        <v>365</v>
      </c>
      <c r="C79" s="6" t="s">
        <v>366</v>
      </c>
      <c r="D79" s="6"/>
      <c r="E79" s="30"/>
      <c r="F79" s="30"/>
      <c r="H79" s="41"/>
      <c r="I79" s="44">
        <v>290</v>
      </c>
      <c r="J79" s="45">
        <f t="shared" si="5"/>
        <v>0</v>
      </c>
      <c r="K79" s="25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8"/>
    </row>
    <row r="80" spans="1:241" s="16" customFormat="1" ht="15" customHeight="1" thickBot="1">
      <c r="A80" s="2"/>
      <c r="B80" s="6" t="s">
        <v>367</v>
      </c>
      <c r="C80" s="6" t="s">
        <v>368</v>
      </c>
      <c r="D80" s="6"/>
      <c r="E80" s="30"/>
      <c r="F80" s="30"/>
      <c r="H80" s="41"/>
      <c r="I80" s="44">
        <v>290</v>
      </c>
      <c r="J80" s="45">
        <f t="shared" si="5"/>
        <v>0</v>
      </c>
      <c r="K80" s="25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8"/>
    </row>
    <row r="81" spans="1:241" s="16" customFormat="1" ht="15" customHeight="1">
      <c r="A81" s="2"/>
      <c r="B81" s="30"/>
      <c r="C81" s="30"/>
      <c r="D81" s="30"/>
      <c r="E81" s="30"/>
      <c r="F81" s="30"/>
      <c r="H81" s="51"/>
      <c r="I81" s="44"/>
      <c r="J81" s="7"/>
      <c r="K81" s="23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8"/>
    </row>
    <row r="82" spans="1:241" s="16" customFormat="1" ht="15" customHeight="1" thickBot="1">
      <c r="A82" s="2"/>
      <c r="B82" s="42" t="s">
        <v>233</v>
      </c>
      <c r="C82" s="30"/>
      <c r="D82" s="30"/>
      <c r="E82" s="30"/>
      <c r="F82" s="30"/>
      <c r="H82" s="51"/>
      <c r="I82" s="44"/>
      <c r="J82" s="7"/>
      <c r="K82" s="23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8"/>
    </row>
    <row r="83" spans="1:241" s="16" customFormat="1" ht="15" customHeight="1" thickBot="1">
      <c r="A83" s="2"/>
      <c r="B83" s="6" t="s">
        <v>0</v>
      </c>
      <c r="C83" s="6" t="s">
        <v>369</v>
      </c>
      <c r="D83" s="30"/>
      <c r="E83" s="30"/>
      <c r="F83" s="30"/>
      <c r="H83" s="41"/>
      <c r="I83" s="44">
        <v>219</v>
      </c>
      <c r="J83" s="45">
        <f t="shared" ref="J83:J89" si="6">H83*I83</f>
        <v>0</v>
      </c>
      <c r="K83" s="25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8"/>
    </row>
    <row r="84" spans="1:241" s="16" customFormat="1" ht="15" customHeight="1" thickBot="1">
      <c r="A84" s="2"/>
      <c r="B84" s="6" t="s">
        <v>1</v>
      </c>
      <c r="C84" s="6" t="s">
        <v>370</v>
      </c>
      <c r="D84" s="30"/>
      <c r="E84" s="30"/>
      <c r="F84" s="30"/>
      <c r="H84" s="41"/>
      <c r="I84" s="44">
        <v>219</v>
      </c>
      <c r="J84" s="45">
        <f t="shared" si="6"/>
        <v>0</v>
      </c>
      <c r="K84" s="25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8"/>
    </row>
    <row r="85" spans="1:241" s="16" customFormat="1" ht="15" customHeight="1" thickBot="1">
      <c r="A85" s="2"/>
      <c r="B85" s="6" t="s">
        <v>2</v>
      </c>
      <c r="C85" s="6" t="s">
        <v>371</v>
      </c>
      <c r="D85" s="30"/>
      <c r="E85" s="30"/>
      <c r="F85" s="30"/>
      <c r="H85" s="41"/>
      <c r="I85" s="44">
        <v>219</v>
      </c>
      <c r="J85" s="45">
        <f t="shared" si="6"/>
        <v>0</v>
      </c>
      <c r="K85" s="25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8"/>
    </row>
    <row r="86" spans="1:241" s="16" customFormat="1" ht="15" customHeight="1" thickBot="1">
      <c r="A86" s="2"/>
      <c r="B86" s="6" t="s">
        <v>3</v>
      </c>
      <c r="C86" s="6" t="s">
        <v>372</v>
      </c>
      <c r="D86" s="30"/>
      <c r="E86" s="30"/>
      <c r="F86" s="30"/>
      <c r="H86" s="41"/>
      <c r="I86" s="44">
        <v>219</v>
      </c>
      <c r="J86" s="45">
        <f t="shared" si="6"/>
        <v>0</v>
      </c>
      <c r="K86" s="25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8"/>
    </row>
    <row r="87" spans="1:241" s="16" customFormat="1" ht="15" customHeight="1" thickBot="1">
      <c r="A87" s="2"/>
      <c r="B87" s="6" t="s">
        <v>4</v>
      </c>
      <c r="C87" s="6" t="s">
        <v>373</v>
      </c>
      <c r="D87" s="30"/>
      <c r="E87" s="30"/>
      <c r="F87" s="30"/>
      <c r="H87" s="41"/>
      <c r="I87" s="44">
        <v>219</v>
      </c>
      <c r="J87" s="45">
        <f t="shared" si="6"/>
        <v>0</v>
      </c>
      <c r="K87" s="25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8"/>
    </row>
    <row r="88" spans="1:241" s="16" customFormat="1" ht="15" customHeight="1" thickBot="1">
      <c r="A88" s="2"/>
      <c r="B88" s="6" t="s">
        <v>5</v>
      </c>
      <c r="C88" s="6" t="s">
        <v>375</v>
      </c>
      <c r="D88" s="30"/>
      <c r="E88" s="30"/>
      <c r="F88" s="30"/>
      <c r="H88" s="41"/>
      <c r="I88" s="44">
        <v>219</v>
      </c>
      <c r="J88" s="45">
        <f t="shared" si="6"/>
        <v>0</v>
      </c>
      <c r="K88" s="25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8"/>
    </row>
    <row r="89" spans="1:241" s="16" customFormat="1" ht="15" customHeight="1" thickBot="1">
      <c r="A89" s="2"/>
      <c r="B89" s="6" t="s">
        <v>6</v>
      </c>
      <c r="C89" s="6" t="s">
        <v>374</v>
      </c>
      <c r="D89" s="30"/>
      <c r="E89" s="30"/>
      <c r="F89" s="30"/>
      <c r="H89" s="41"/>
      <c r="I89" s="44">
        <v>219</v>
      </c>
      <c r="J89" s="45">
        <f t="shared" si="6"/>
        <v>0</v>
      </c>
      <c r="K89" s="25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8"/>
    </row>
    <row r="90" spans="1:241" s="16" customFormat="1" ht="15" customHeight="1" thickBot="1">
      <c r="A90" s="2"/>
      <c r="B90" s="6"/>
      <c r="C90" s="6"/>
      <c r="D90" s="30"/>
      <c r="E90" s="30"/>
      <c r="F90" s="30"/>
      <c r="H90" s="51"/>
      <c r="I90" s="44"/>
      <c r="J90" s="7"/>
      <c r="K90" s="2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8"/>
    </row>
    <row r="91" spans="1:241" s="16" customFormat="1" ht="15" customHeight="1" thickBot="1">
      <c r="A91" s="2"/>
      <c r="B91" s="6" t="s">
        <v>7</v>
      </c>
      <c r="C91" s="6" t="s">
        <v>376</v>
      </c>
      <c r="D91" s="30"/>
      <c r="E91" s="30"/>
      <c r="F91" s="30"/>
      <c r="H91" s="41"/>
      <c r="I91" s="44">
        <v>239</v>
      </c>
      <c r="J91" s="45">
        <f t="shared" ref="J91:J93" si="7">H91*I91</f>
        <v>0</v>
      </c>
      <c r="K91" s="25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8"/>
    </row>
    <row r="92" spans="1:241" s="16" customFormat="1" ht="15" customHeight="1" thickBot="1">
      <c r="A92" s="2"/>
      <c r="B92" s="6" t="s">
        <v>16</v>
      </c>
      <c r="C92" s="6" t="s">
        <v>377</v>
      </c>
      <c r="D92" s="30"/>
      <c r="E92" s="30"/>
      <c r="F92" s="30"/>
      <c r="H92" s="41"/>
      <c r="I92" s="44">
        <v>239</v>
      </c>
      <c r="J92" s="45">
        <f t="shared" si="7"/>
        <v>0</v>
      </c>
      <c r="K92" s="25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8"/>
    </row>
    <row r="93" spans="1:241" s="16" customFormat="1" ht="15" customHeight="1" thickBot="1">
      <c r="A93" s="2"/>
      <c r="B93" s="6" t="s">
        <v>17</v>
      </c>
      <c r="C93" s="6" t="s">
        <v>378</v>
      </c>
      <c r="D93" s="30"/>
      <c r="E93" s="30"/>
      <c r="F93" s="30"/>
      <c r="H93" s="41"/>
      <c r="I93" s="44">
        <v>239</v>
      </c>
      <c r="J93" s="45">
        <f t="shared" si="7"/>
        <v>0</v>
      </c>
      <c r="K93" s="25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8"/>
    </row>
    <row r="94" spans="1:241" s="16" customFormat="1" ht="15" customHeight="1" thickBot="1">
      <c r="A94" s="2"/>
      <c r="B94" s="6"/>
      <c r="C94" s="6"/>
      <c r="D94" s="30"/>
      <c r="E94" s="30"/>
      <c r="F94" s="30"/>
      <c r="H94" s="51"/>
      <c r="I94" s="47"/>
      <c r="J94" s="30"/>
      <c r="K94" s="23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8"/>
    </row>
    <row r="95" spans="1:241" s="16" customFormat="1" ht="15" customHeight="1" thickBot="1">
      <c r="A95" s="2"/>
      <c r="B95" s="6" t="s">
        <v>8</v>
      </c>
      <c r="C95" s="6" t="s">
        <v>379</v>
      </c>
      <c r="D95" s="30"/>
      <c r="E95" s="30"/>
      <c r="F95" s="30"/>
      <c r="H95" s="41"/>
      <c r="I95" s="44">
        <v>219</v>
      </c>
      <c r="J95" s="45">
        <f t="shared" ref="J95:J103" si="8">H95*I95</f>
        <v>0</v>
      </c>
      <c r="K95" s="25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8"/>
    </row>
    <row r="96" spans="1:241" s="16" customFormat="1" ht="15" customHeight="1" thickBot="1">
      <c r="A96" s="2"/>
      <c r="B96" s="6" t="s">
        <v>9</v>
      </c>
      <c r="C96" s="6" t="s">
        <v>380</v>
      </c>
      <c r="D96" s="30"/>
      <c r="E96" s="30"/>
      <c r="F96" s="30"/>
      <c r="H96" s="41"/>
      <c r="I96" s="44">
        <v>219</v>
      </c>
      <c r="J96" s="45">
        <f t="shared" si="8"/>
        <v>0</v>
      </c>
      <c r="K96" s="25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8"/>
    </row>
    <row r="97" spans="1:241" s="16" customFormat="1" ht="15" customHeight="1" thickBot="1">
      <c r="A97" s="2"/>
      <c r="B97" s="6" t="s">
        <v>10</v>
      </c>
      <c r="C97" s="6" t="s">
        <v>381</v>
      </c>
      <c r="D97" s="30"/>
      <c r="E97" s="30"/>
      <c r="F97" s="30"/>
      <c r="H97" s="41"/>
      <c r="I97" s="44">
        <v>219</v>
      </c>
      <c r="J97" s="45">
        <f t="shared" si="8"/>
        <v>0</v>
      </c>
      <c r="K97" s="25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8"/>
    </row>
    <row r="98" spans="1:241" s="16" customFormat="1" ht="15" customHeight="1" thickBot="1">
      <c r="A98" s="2"/>
      <c r="B98" s="6" t="s">
        <v>388</v>
      </c>
      <c r="C98" s="6" t="s">
        <v>382</v>
      </c>
      <c r="D98" s="30"/>
      <c r="E98" s="30"/>
      <c r="F98" s="30"/>
      <c r="H98" s="41"/>
      <c r="I98" s="44">
        <v>219</v>
      </c>
      <c r="J98" s="45">
        <f t="shared" si="8"/>
        <v>0</v>
      </c>
      <c r="K98" s="25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8"/>
    </row>
    <row r="99" spans="1:241" s="16" customFormat="1" ht="15" customHeight="1" thickBot="1">
      <c r="A99" s="2"/>
      <c r="B99" s="6" t="s">
        <v>11</v>
      </c>
      <c r="C99" s="6" t="s">
        <v>383</v>
      </c>
      <c r="D99" s="30"/>
      <c r="E99" s="30"/>
      <c r="F99" s="30"/>
      <c r="H99" s="41"/>
      <c r="I99" s="44">
        <v>219</v>
      </c>
      <c r="J99" s="45">
        <f t="shared" si="8"/>
        <v>0</v>
      </c>
      <c r="K99" s="25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8"/>
    </row>
    <row r="100" spans="1:241" s="16" customFormat="1" ht="15" customHeight="1" thickBot="1">
      <c r="A100" s="2"/>
      <c r="B100" s="6" t="s">
        <v>12</v>
      </c>
      <c r="C100" s="6" t="s">
        <v>384</v>
      </c>
      <c r="D100" s="30"/>
      <c r="E100" s="30"/>
      <c r="F100" s="30"/>
      <c r="H100" s="41"/>
      <c r="I100" s="44">
        <v>219</v>
      </c>
      <c r="J100" s="45">
        <f t="shared" si="8"/>
        <v>0</v>
      </c>
      <c r="K100" s="25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8"/>
    </row>
    <row r="101" spans="1:241" s="16" customFormat="1" ht="15" customHeight="1" thickBot="1">
      <c r="A101" s="2"/>
      <c r="B101" s="6" t="s">
        <v>13</v>
      </c>
      <c r="C101" s="6" t="s">
        <v>385</v>
      </c>
      <c r="D101" s="30"/>
      <c r="E101" s="30"/>
      <c r="F101" s="30"/>
      <c r="H101" s="41"/>
      <c r="I101" s="44">
        <v>219</v>
      </c>
      <c r="J101" s="45">
        <f t="shared" si="8"/>
        <v>0</v>
      </c>
      <c r="K101" s="25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8"/>
    </row>
    <row r="102" spans="1:241" ht="15" customHeight="1" thickBot="1">
      <c r="A102" s="2"/>
      <c r="B102" s="6" t="s">
        <v>14</v>
      </c>
      <c r="C102" s="6" t="s">
        <v>386</v>
      </c>
      <c r="D102" s="30"/>
      <c r="E102" s="30"/>
      <c r="F102" s="30"/>
      <c r="G102" s="27"/>
      <c r="H102" s="41"/>
      <c r="I102" s="44">
        <v>219</v>
      </c>
      <c r="J102" s="45">
        <f t="shared" si="8"/>
        <v>0</v>
      </c>
      <c r="K102" s="25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8"/>
    </row>
    <row r="103" spans="1:241" ht="15" customHeight="1" thickBot="1">
      <c r="A103" s="2"/>
      <c r="B103" s="6" t="s">
        <v>15</v>
      </c>
      <c r="C103" s="6" t="s">
        <v>387</v>
      </c>
      <c r="D103" s="30"/>
      <c r="E103" s="30"/>
      <c r="F103" s="30"/>
      <c r="G103" s="27"/>
      <c r="H103" s="41"/>
      <c r="I103" s="44">
        <v>219</v>
      </c>
      <c r="J103" s="45">
        <f t="shared" si="8"/>
        <v>0</v>
      </c>
      <c r="K103" s="25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8"/>
    </row>
    <row r="104" spans="1:241" s="16" customFormat="1" ht="15" customHeight="1" thickBot="1">
      <c r="A104" s="2"/>
      <c r="B104" s="6"/>
      <c r="C104" s="6"/>
      <c r="D104" s="30"/>
      <c r="E104" s="30"/>
      <c r="F104" s="30"/>
      <c r="H104" s="51"/>
      <c r="I104" s="47"/>
      <c r="J104" s="30"/>
      <c r="K104" s="23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8"/>
    </row>
    <row r="105" spans="1:241" s="16" customFormat="1" ht="15" customHeight="1" thickBot="1">
      <c r="A105" s="2"/>
      <c r="B105" s="6" t="s">
        <v>393</v>
      </c>
      <c r="C105" s="6" t="s">
        <v>389</v>
      </c>
      <c r="D105" s="30"/>
      <c r="E105" s="30"/>
      <c r="F105" s="30"/>
      <c r="H105" s="41"/>
      <c r="I105" s="44">
        <v>239</v>
      </c>
      <c r="J105" s="45">
        <f t="shared" ref="J105:J108" si="9">H105*I105</f>
        <v>0</v>
      </c>
      <c r="K105" s="25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8"/>
    </row>
    <row r="106" spans="1:241" s="16" customFormat="1" ht="15" customHeight="1" thickBot="1">
      <c r="A106" s="2"/>
      <c r="B106" s="6" t="s">
        <v>15</v>
      </c>
      <c r="C106" s="6" t="s">
        <v>390</v>
      </c>
      <c r="D106" s="30"/>
      <c r="E106" s="30"/>
      <c r="F106" s="30"/>
      <c r="H106" s="41"/>
      <c r="I106" s="44">
        <v>239</v>
      </c>
      <c r="J106" s="45">
        <f t="shared" si="9"/>
        <v>0</v>
      </c>
      <c r="K106" s="25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8"/>
    </row>
    <row r="107" spans="1:241" s="16" customFormat="1" ht="15" customHeight="1" thickBot="1">
      <c r="A107" s="2"/>
      <c r="B107" s="6" t="s">
        <v>18</v>
      </c>
      <c r="C107" s="6" t="s">
        <v>391</v>
      </c>
      <c r="D107" s="30"/>
      <c r="E107" s="30"/>
      <c r="F107" s="30"/>
      <c r="H107" s="41"/>
      <c r="I107" s="44">
        <v>239</v>
      </c>
      <c r="J107" s="45">
        <f t="shared" si="9"/>
        <v>0</v>
      </c>
      <c r="K107" s="25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8"/>
    </row>
    <row r="108" spans="1:241" s="16" customFormat="1" ht="15" customHeight="1" thickBot="1">
      <c r="A108" s="2"/>
      <c r="B108" s="6" t="s">
        <v>19</v>
      </c>
      <c r="C108" s="6" t="s">
        <v>392</v>
      </c>
      <c r="D108" s="30"/>
      <c r="E108" s="30"/>
      <c r="F108" s="30"/>
      <c r="H108" s="41"/>
      <c r="I108" s="44">
        <v>239</v>
      </c>
      <c r="J108" s="45">
        <f t="shared" si="9"/>
        <v>0</v>
      </c>
      <c r="K108" s="25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8"/>
    </row>
    <row r="109" spans="1:241" ht="15" customHeight="1" thickBot="1">
      <c r="A109" s="2"/>
      <c r="B109" s="6"/>
      <c r="C109" s="6"/>
      <c r="D109" s="30"/>
      <c r="E109" s="30"/>
      <c r="F109" s="30"/>
      <c r="G109" s="27"/>
      <c r="H109" s="51"/>
      <c r="I109" s="47"/>
      <c r="J109" s="30"/>
      <c r="K109" s="23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8"/>
    </row>
    <row r="110" spans="1:241" ht="15" customHeight="1" thickBot="1">
      <c r="A110" s="2"/>
      <c r="B110" s="6" t="s">
        <v>397</v>
      </c>
      <c r="C110" s="6" t="s">
        <v>398</v>
      </c>
      <c r="D110" s="30"/>
      <c r="E110" s="30"/>
      <c r="F110" s="30"/>
      <c r="G110" s="27"/>
      <c r="H110" s="41"/>
      <c r="I110" s="44">
        <v>219</v>
      </c>
      <c r="J110" s="45">
        <f t="shared" ref="J110:J111" si="10">H110*I110</f>
        <v>0</v>
      </c>
      <c r="K110" s="25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8"/>
    </row>
    <row r="111" spans="1:241" ht="15" customHeight="1" thickBot="1">
      <c r="A111" s="2"/>
      <c r="B111" s="6" t="s">
        <v>399</v>
      </c>
      <c r="C111" s="6" t="s">
        <v>400</v>
      </c>
      <c r="D111" s="30"/>
      <c r="E111" s="30"/>
      <c r="F111" s="30"/>
      <c r="G111" s="27"/>
      <c r="H111" s="41"/>
      <c r="I111" s="44">
        <v>219</v>
      </c>
      <c r="J111" s="45">
        <f t="shared" si="10"/>
        <v>0</v>
      </c>
      <c r="K111" s="25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8"/>
    </row>
    <row r="112" spans="1:241" ht="15" customHeight="1" thickBot="1">
      <c r="A112" s="2"/>
      <c r="B112" s="6"/>
      <c r="C112" s="6"/>
      <c r="D112" s="30"/>
      <c r="E112" s="30"/>
      <c r="F112" s="30"/>
      <c r="G112" s="27"/>
      <c r="H112" s="51"/>
      <c r="I112" s="47"/>
      <c r="J112" s="30"/>
      <c r="K112" s="2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8"/>
    </row>
    <row r="113" spans="1:241" s="16" customFormat="1" ht="15" customHeight="1" thickBot="1">
      <c r="A113" s="2"/>
      <c r="B113" s="6" t="s">
        <v>20</v>
      </c>
      <c r="C113" s="6" t="s">
        <v>394</v>
      </c>
      <c r="D113" s="30"/>
      <c r="E113" s="30"/>
      <c r="F113" s="30"/>
      <c r="H113" s="41"/>
      <c r="I113" s="44">
        <v>239</v>
      </c>
      <c r="J113" s="45">
        <f t="shared" ref="J113:J115" si="11">H113*I113</f>
        <v>0</v>
      </c>
      <c r="K113" s="25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8"/>
    </row>
    <row r="114" spans="1:241" s="16" customFormat="1" ht="15" customHeight="1" thickBot="1">
      <c r="A114" s="2"/>
      <c r="B114" s="6" t="s">
        <v>21</v>
      </c>
      <c r="C114" s="6" t="s">
        <v>395</v>
      </c>
      <c r="D114" s="30"/>
      <c r="E114" s="30"/>
      <c r="F114" s="30"/>
      <c r="H114" s="41"/>
      <c r="I114" s="44">
        <v>239</v>
      </c>
      <c r="J114" s="45">
        <f t="shared" si="11"/>
        <v>0</v>
      </c>
      <c r="K114" s="25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8"/>
    </row>
    <row r="115" spans="1:241" s="16" customFormat="1" ht="15" customHeight="1" thickBot="1">
      <c r="A115" s="2"/>
      <c r="B115" s="6" t="s">
        <v>22</v>
      </c>
      <c r="C115" s="6" t="s">
        <v>396</v>
      </c>
      <c r="D115" s="30"/>
      <c r="E115" s="30"/>
      <c r="F115" s="30"/>
      <c r="H115" s="41"/>
      <c r="I115" s="44">
        <v>239</v>
      </c>
      <c r="J115" s="45">
        <f t="shared" si="11"/>
        <v>0</v>
      </c>
      <c r="K115" s="25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8"/>
    </row>
    <row r="116" spans="1:241" ht="15" customHeight="1">
      <c r="A116" s="2"/>
      <c r="B116" s="1"/>
      <c r="C116" s="1"/>
      <c r="D116" s="1"/>
      <c r="E116" s="1"/>
      <c r="F116" s="1"/>
      <c r="G116" s="27"/>
      <c r="H116" s="51"/>
      <c r="I116" s="47"/>
      <c r="J116" s="30"/>
      <c r="K116" s="23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8"/>
    </row>
    <row r="117" spans="1:241" ht="15" customHeight="1" thickBot="1">
      <c r="A117" s="2"/>
      <c r="B117" s="42" t="s">
        <v>23</v>
      </c>
      <c r="C117" s="1"/>
      <c r="D117" s="1"/>
      <c r="E117" s="1"/>
      <c r="F117" s="1"/>
      <c r="G117" s="27"/>
      <c r="H117" s="51"/>
      <c r="I117" s="47"/>
      <c r="J117" s="30"/>
      <c r="K117" s="23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8"/>
    </row>
    <row r="118" spans="1:241" ht="15" customHeight="1" thickBot="1">
      <c r="A118" s="2"/>
      <c r="B118" s="6" t="s">
        <v>24</v>
      </c>
      <c r="C118" s="6" t="s">
        <v>401</v>
      </c>
      <c r="D118" s="6"/>
      <c r="E118" s="30"/>
      <c r="F118" s="30"/>
      <c r="G118" s="27"/>
      <c r="H118" s="41"/>
      <c r="I118" s="44">
        <v>165</v>
      </c>
      <c r="J118" s="45">
        <f t="shared" ref="J118:J122" si="12">H118*I118</f>
        <v>0</v>
      </c>
      <c r="K118" s="25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8"/>
    </row>
    <row r="119" spans="1:241" ht="15" customHeight="1" thickBot="1">
      <c r="A119" s="2"/>
      <c r="B119" s="6" t="s">
        <v>25</v>
      </c>
      <c r="C119" s="6" t="s">
        <v>402</v>
      </c>
      <c r="D119" s="6"/>
      <c r="E119" s="30"/>
      <c r="F119" s="30"/>
      <c r="G119" s="27"/>
      <c r="H119" s="41"/>
      <c r="I119" s="44">
        <v>165</v>
      </c>
      <c r="J119" s="45">
        <f t="shared" si="12"/>
        <v>0</v>
      </c>
      <c r="K119" s="25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8"/>
    </row>
    <row r="120" spans="1:241" ht="15" customHeight="1" thickBot="1">
      <c r="A120" s="2"/>
      <c r="B120" s="6" t="s">
        <v>26</v>
      </c>
      <c r="C120" s="6" t="s">
        <v>403</v>
      </c>
      <c r="D120" s="6"/>
      <c r="E120" s="30"/>
      <c r="F120" s="30"/>
      <c r="G120" s="27"/>
      <c r="H120" s="41"/>
      <c r="I120" s="44">
        <v>165</v>
      </c>
      <c r="J120" s="45">
        <f t="shared" si="12"/>
        <v>0</v>
      </c>
      <c r="K120" s="25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8"/>
    </row>
    <row r="121" spans="1:241" ht="15" customHeight="1" thickBot="1">
      <c r="A121" s="2"/>
      <c r="B121" s="6" t="s">
        <v>27</v>
      </c>
      <c r="C121" s="6" t="s">
        <v>404</v>
      </c>
      <c r="D121" s="6"/>
      <c r="E121" s="30"/>
      <c r="F121" s="30"/>
      <c r="G121" s="27"/>
      <c r="H121" s="41"/>
      <c r="I121" s="44">
        <v>165</v>
      </c>
      <c r="J121" s="45">
        <f t="shared" si="12"/>
        <v>0</v>
      </c>
      <c r="K121" s="25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8"/>
    </row>
    <row r="122" spans="1:241" ht="15" customHeight="1" thickBot="1">
      <c r="A122" s="2"/>
      <c r="B122" s="6" t="s">
        <v>28</v>
      </c>
      <c r="C122" s="6" t="s">
        <v>405</v>
      </c>
      <c r="D122" s="6"/>
      <c r="E122" s="30"/>
      <c r="F122" s="30"/>
      <c r="G122" s="27"/>
      <c r="H122" s="41"/>
      <c r="I122" s="44">
        <v>165</v>
      </c>
      <c r="J122" s="45">
        <f t="shared" si="12"/>
        <v>0</v>
      </c>
      <c r="K122" s="25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8"/>
    </row>
    <row r="123" spans="1:241" ht="15" customHeight="1" thickBot="1">
      <c r="A123" s="2"/>
      <c r="B123" s="6"/>
      <c r="C123" s="6"/>
      <c r="D123" s="6"/>
      <c r="E123" s="37"/>
      <c r="F123" s="37"/>
      <c r="G123" s="27"/>
      <c r="H123" s="51"/>
      <c r="I123" s="44"/>
      <c r="J123" s="7"/>
      <c r="K123" s="2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8"/>
    </row>
    <row r="124" spans="1:241" ht="15" customHeight="1" thickBot="1">
      <c r="A124" s="2"/>
      <c r="B124" s="6" t="s">
        <v>29</v>
      </c>
      <c r="C124" s="6" t="s">
        <v>406</v>
      </c>
      <c r="D124" s="6"/>
      <c r="E124" s="30"/>
      <c r="F124" s="30"/>
      <c r="G124" s="27"/>
      <c r="H124" s="41"/>
      <c r="I124" s="44">
        <v>175</v>
      </c>
      <c r="J124" s="45">
        <f t="shared" ref="J124:J127" si="13">H124*I124</f>
        <v>0</v>
      </c>
      <c r="K124" s="25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8"/>
    </row>
    <row r="125" spans="1:241" ht="15" customHeight="1" thickBot="1">
      <c r="A125" s="2"/>
      <c r="B125" s="6" t="s">
        <v>30</v>
      </c>
      <c r="C125" s="6" t="s">
        <v>407</v>
      </c>
      <c r="D125" s="6"/>
      <c r="E125" s="30"/>
      <c r="F125" s="30"/>
      <c r="G125" s="27"/>
      <c r="H125" s="41"/>
      <c r="I125" s="44">
        <v>175</v>
      </c>
      <c r="J125" s="45">
        <f t="shared" si="13"/>
        <v>0</v>
      </c>
      <c r="K125" s="25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8"/>
    </row>
    <row r="126" spans="1:241" ht="15" customHeight="1" thickBot="1">
      <c r="A126" s="2"/>
      <c r="B126" s="6" t="s">
        <v>31</v>
      </c>
      <c r="C126" s="6" t="s">
        <v>408</v>
      </c>
      <c r="D126" s="6"/>
      <c r="E126" s="30"/>
      <c r="F126" s="30"/>
      <c r="G126" s="27"/>
      <c r="H126" s="41"/>
      <c r="I126" s="44">
        <v>175</v>
      </c>
      <c r="J126" s="45">
        <f t="shared" si="13"/>
        <v>0</v>
      </c>
      <c r="K126" s="25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8"/>
    </row>
    <row r="127" spans="1:241" ht="15" customHeight="1" thickBot="1">
      <c r="A127" s="2"/>
      <c r="B127" s="6" t="s">
        <v>32</v>
      </c>
      <c r="C127" s="6" t="s">
        <v>409</v>
      </c>
      <c r="D127" s="6"/>
      <c r="E127" s="30"/>
      <c r="F127" s="30"/>
      <c r="G127" s="27"/>
      <c r="H127" s="41"/>
      <c r="I127" s="44">
        <v>175</v>
      </c>
      <c r="J127" s="45">
        <f t="shared" si="13"/>
        <v>0</v>
      </c>
      <c r="K127" s="25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8"/>
    </row>
    <row r="128" spans="1:241" ht="15" customHeight="1" thickBot="1">
      <c r="A128" s="2"/>
      <c r="B128" s="6"/>
      <c r="C128" s="6"/>
      <c r="D128" s="6"/>
      <c r="E128" s="30"/>
      <c r="F128" s="30"/>
      <c r="G128" s="27"/>
      <c r="H128" s="51"/>
      <c r="I128" s="47"/>
      <c r="J128" s="30"/>
      <c r="K128" s="23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8"/>
    </row>
    <row r="129" spans="1:241" ht="15" customHeight="1" thickBot="1">
      <c r="A129" s="2"/>
      <c r="B129" s="6" t="s">
        <v>33</v>
      </c>
      <c r="C129" s="6" t="s">
        <v>410</v>
      </c>
      <c r="D129" s="6"/>
      <c r="E129" s="30"/>
      <c r="F129" s="30"/>
      <c r="G129" s="27"/>
      <c r="H129" s="41"/>
      <c r="I129" s="44">
        <v>165</v>
      </c>
      <c r="J129" s="45">
        <f t="shared" ref="J129:J135" si="14">H129*I129</f>
        <v>0</v>
      </c>
      <c r="K129" s="25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8"/>
    </row>
    <row r="130" spans="1:241" ht="15" customHeight="1" thickBot="1">
      <c r="A130" s="2"/>
      <c r="B130" s="6" t="s">
        <v>34</v>
      </c>
      <c r="C130" s="6" t="s">
        <v>411</v>
      </c>
      <c r="D130" s="6"/>
      <c r="E130" s="30"/>
      <c r="F130" s="30"/>
      <c r="G130" s="27"/>
      <c r="H130" s="41"/>
      <c r="I130" s="44">
        <v>165</v>
      </c>
      <c r="J130" s="45">
        <f t="shared" si="14"/>
        <v>0</v>
      </c>
      <c r="K130" s="25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8"/>
    </row>
    <row r="131" spans="1:241" ht="15" customHeight="1" thickBot="1">
      <c r="A131" s="2"/>
      <c r="B131" s="6" t="s">
        <v>35</v>
      </c>
      <c r="C131" s="6" t="s">
        <v>412</v>
      </c>
      <c r="D131" s="6"/>
      <c r="E131" s="30"/>
      <c r="F131" s="30"/>
      <c r="G131" s="27"/>
      <c r="H131" s="41"/>
      <c r="I131" s="44">
        <v>165</v>
      </c>
      <c r="J131" s="45">
        <f t="shared" si="14"/>
        <v>0</v>
      </c>
      <c r="K131" s="25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8"/>
    </row>
    <row r="132" spans="1:241" ht="15" customHeight="1" thickBot="1">
      <c r="A132" s="2"/>
      <c r="B132" s="6" t="s">
        <v>422</v>
      </c>
      <c r="C132" s="6" t="s">
        <v>419</v>
      </c>
      <c r="D132" s="6"/>
      <c r="E132" s="30"/>
      <c r="F132" s="30"/>
      <c r="G132" s="27"/>
      <c r="H132" s="41"/>
      <c r="I132" s="44">
        <v>165</v>
      </c>
      <c r="J132" s="45">
        <f t="shared" si="14"/>
        <v>0</v>
      </c>
      <c r="K132" s="25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8"/>
    </row>
    <row r="133" spans="1:241" ht="15" customHeight="1" thickBot="1">
      <c r="A133" s="2"/>
      <c r="B133" s="6" t="s">
        <v>36</v>
      </c>
      <c r="C133" s="6" t="s">
        <v>413</v>
      </c>
      <c r="D133" s="6"/>
      <c r="E133" s="30"/>
      <c r="F133" s="30"/>
      <c r="G133" s="27"/>
      <c r="H133" s="41"/>
      <c r="I133" s="44">
        <v>165</v>
      </c>
      <c r="J133" s="45">
        <f t="shared" si="14"/>
        <v>0</v>
      </c>
      <c r="K133" s="25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8"/>
    </row>
    <row r="134" spans="1:241" ht="15" customHeight="1" thickBot="1">
      <c r="A134" s="2"/>
      <c r="B134" s="6" t="s">
        <v>421</v>
      </c>
      <c r="C134" s="6" t="s">
        <v>420</v>
      </c>
      <c r="D134" s="6"/>
      <c r="E134" s="30"/>
      <c r="F134" s="30"/>
      <c r="G134" s="27"/>
      <c r="H134" s="41"/>
      <c r="I134" s="44">
        <v>165</v>
      </c>
      <c r="J134" s="45">
        <f t="shared" si="14"/>
        <v>0</v>
      </c>
      <c r="K134" s="25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8"/>
    </row>
    <row r="135" spans="1:241" ht="15" customHeight="1" thickBot="1">
      <c r="A135" s="2"/>
      <c r="B135" s="6" t="s">
        <v>37</v>
      </c>
      <c r="C135" s="6" t="s">
        <v>414</v>
      </c>
      <c r="D135" s="6"/>
      <c r="E135" s="30"/>
      <c r="F135" s="30"/>
      <c r="G135" s="27"/>
      <c r="H135" s="41"/>
      <c r="I135" s="44">
        <v>165</v>
      </c>
      <c r="J135" s="45">
        <f t="shared" si="14"/>
        <v>0</v>
      </c>
      <c r="K135" s="25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8"/>
    </row>
    <row r="136" spans="1:241" ht="15" customHeight="1" thickBot="1">
      <c r="A136" s="2"/>
      <c r="B136" s="6"/>
      <c r="C136" s="6"/>
      <c r="D136" s="6"/>
      <c r="E136" s="30"/>
      <c r="F136" s="30"/>
      <c r="G136" s="27"/>
      <c r="H136" s="51"/>
      <c r="I136" s="44"/>
      <c r="J136" s="7"/>
      <c r="K136" s="2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8"/>
    </row>
    <row r="137" spans="1:241" ht="15" customHeight="1" thickBot="1">
      <c r="A137" s="2"/>
      <c r="B137" s="6" t="s">
        <v>38</v>
      </c>
      <c r="C137" s="6" t="s">
        <v>415</v>
      </c>
      <c r="D137" s="6"/>
      <c r="E137" s="30"/>
      <c r="F137" s="30"/>
      <c r="G137" s="27"/>
      <c r="H137" s="41"/>
      <c r="I137" s="44">
        <v>175</v>
      </c>
      <c r="J137" s="45">
        <f t="shared" ref="J137:J140" si="15">H137*I137</f>
        <v>0</v>
      </c>
      <c r="K137" s="25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8"/>
    </row>
    <row r="138" spans="1:241" ht="15" customHeight="1" thickBot="1">
      <c r="A138" s="2"/>
      <c r="B138" s="6" t="s">
        <v>39</v>
      </c>
      <c r="C138" s="6" t="s">
        <v>416</v>
      </c>
      <c r="D138" s="6"/>
      <c r="E138" s="30"/>
      <c r="F138" s="30"/>
      <c r="G138" s="27"/>
      <c r="H138" s="41"/>
      <c r="I138" s="44">
        <v>175</v>
      </c>
      <c r="J138" s="45">
        <f t="shared" si="15"/>
        <v>0</v>
      </c>
      <c r="K138" s="25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8"/>
    </row>
    <row r="139" spans="1:241" ht="15" customHeight="1" thickBot="1">
      <c r="A139" s="2"/>
      <c r="B139" s="6" t="s">
        <v>40</v>
      </c>
      <c r="C139" s="6" t="s">
        <v>417</v>
      </c>
      <c r="D139" s="6"/>
      <c r="E139" s="30"/>
      <c r="F139" s="30"/>
      <c r="G139" s="27"/>
      <c r="H139" s="41"/>
      <c r="I139" s="44">
        <v>175</v>
      </c>
      <c r="J139" s="45">
        <f t="shared" si="15"/>
        <v>0</v>
      </c>
      <c r="K139" s="25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8"/>
    </row>
    <row r="140" spans="1:241" ht="15" customHeight="1" thickBot="1">
      <c r="A140" s="2"/>
      <c r="B140" s="6" t="s">
        <v>41</v>
      </c>
      <c r="C140" s="6" t="s">
        <v>418</v>
      </c>
      <c r="D140" s="6"/>
      <c r="E140" s="30"/>
      <c r="F140" s="30"/>
      <c r="G140" s="27"/>
      <c r="H140" s="41"/>
      <c r="I140" s="44">
        <v>175</v>
      </c>
      <c r="J140" s="45">
        <f t="shared" si="15"/>
        <v>0</v>
      </c>
      <c r="K140" s="25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8"/>
    </row>
    <row r="141" spans="1:241" s="16" customFormat="1" ht="15" customHeight="1">
      <c r="A141" s="4"/>
      <c r="B141" s="30"/>
      <c r="C141" s="30"/>
      <c r="D141" s="30"/>
      <c r="E141" s="30"/>
      <c r="F141" s="30"/>
      <c r="H141" s="51"/>
      <c r="I141" s="44"/>
      <c r="J141" s="7"/>
      <c r="K141" s="25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8"/>
    </row>
    <row r="142" spans="1:241" s="16" customFormat="1" ht="15" customHeight="1" thickBot="1">
      <c r="A142" s="4"/>
      <c r="B142" s="42" t="s">
        <v>42</v>
      </c>
      <c r="C142" s="30"/>
      <c r="D142" s="30"/>
      <c r="E142" s="30"/>
      <c r="F142" s="30"/>
      <c r="H142" s="51"/>
      <c r="I142" s="44"/>
      <c r="J142" s="7"/>
      <c r="K142" s="25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8"/>
    </row>
    <row r="143" spans="1:241" s="16" customFormat="1" ht="15" customHeight="1" thickBot="1">
      <c r="A143" s="4"/>
      <c r="B143" s="6" t="s">
        <v>43</v>
      </c>
      <c r="C143" s="6" t="s">
        <v>423</v>
      </c>
      <c r="D143" s="6"/>
      <c r="E143" s="30"/>
      <c r="F143" s="30"/>
      <c r="H143" s="41"/>
      <c r="I143" s="44">
        <v>195</v>
      </c>
      <c r="J143" s="45">
        <f t="shared" ref="J143:J146" si="16">H143*I143</f>
        <v>0</v>
      </c>
      <c r="K143" s="25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8"/>
    </row>
    <row r="144" spans="1:241" s="16" customFormat="1" ht="15" customHeight="1" thickBot="1">
      <c r="A144" s="4"/>
      <c r="B144" s="6" t="s">
        <v>44</v>
      </c>
      <c r="C144" s="6" t="s">
        <v>424</v>
      </c>
      <c r="D144" s="6"/>
      <c r="E144" s="30"/>
      <c r="F144" s="30"/>
      <c r="H144" s="41"/>
      <c r="I144" s="44">
        <v>195</v>
      </c>
      <c r="J144" s="45">
        <f t="shared" si="16"/>
        <v>0</v>
      </c>
      <c r="K144" s="25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8"/>
    </row>
    <row r="145" spans="1:241" s="16" customFormat="1" ht="15" customHeight="1" thickBot="1">
      <c r="A145" s="4"/>
      <c r="B145" s="6" t="s">
        <v>45</v>
      </c>
      <c r="C145" s="6" t="s">
        <v>425</v>
      </c>
      <c r="D145" s="6"/>
      <c r="E145" s="30"/>
      <c r="F145" s="30"/>
      <c r="H145" s="41"/>
      <c r="I145" s="44">
        <v>195</v>
      </c>
      <c r="J145" s="45">
        <f t="shared" si="16"/>
        <v>0</v>
      </c>
      <c r="K145" s="25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8"/>
    </row>
    <row r="146" spans="1:241" s="16" customFormat="1" ht="15" customHeight="1" thickBot="1">
      <c r="A146" s="4"/>
      <c r="B146" s="6" t="s">
        <v>46</v>
      </c>
      <c r="C146" s="6" t="s">
        <v>426</v>
      </c>
      <c r="D146" s="6"/>
      <c r="E146" s="30"/>
      <c r="F146" s="30"/>
      <c r="H146" s="41"/>
      <c r="I146" s="44">
        <v>195</v>
      </c>
      <c r="J146" s="45">
        <f t="shared" si="16"/>
        <v>0</v>
      </c>
      <c r="K146" s="25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8"/>
    </row>
    <row r="147" spans="1:241" s="16" customFormat="1" ht="15" customHeight="1" thickBot="1">
      <c r="A147" s="34"/>
      <c r="B147" s="6"/>
      <c r="C147" s="6"/>
      <c r="D147" s="6"/>
      <c r="E147" s="30"/>
      <c r="F147" s="30"/>
      <c r="H147" s="51"/>
      <c r="I147" s="44"/>
      <c r="J147" s="7"/>
      <c r="K147" s="25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8"/>
    </row>
    <row r="148" spans="1:241" s="16" customFormat="1" ht="15" customHeight="1" thickBot="1">
      <c r="A148" s="6"/>
      <c r="B148" s="6" t="s">
        <v>47</v>
      </c>
      <c r="C148" s="6" t="s">
        <v>427</v>
      </c>
      <c r="D148" s="6"/>
      <c r="E148" s="30"/>
      <c r="F148" s="30"/>
      <c r="H148" s="41"/>
      <c r="I148" s="44">
        <v>220</v>
      </c>
      <c r="J148" s="45">
        <f t="shared" ref="J148:J149" si="17">H148*I148</f>
        <v>0</v>
      </c>
      <c r="K148" s="25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8"/>
    </row>
    <row r="149" spans="1:241" s="16" customFormat="1" ht="15" customHeight="1" thickBot="1">
      <c r="A149" s="13"/>
      <c r="B149" s="6" t="s">
        <v>48</v>
      </c>
      <c r="C149" s="6" t="s">
        <v>428</v>
      </c>
      <c r="D149" s="6"/>
      <c r="E149" s="30"/>
      <c r="F149" s="30"/>
      <c r="H149" s="41"/>
      <c r="I149" s="44">
        <v>220</v>
      </c>
      <c r="J149" s="45">
        <f t="shared" si="17"/>
        <v>0</v>
      </c>
      <c r="K149" s="25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8"/>
    </row>
    <row r="150" spans="1:241" s="16" customFormat="1" ht="15" customHeight="1" thickBot="1">
      <c r="A150" s="2"/>
      <c r="B150" s="6"/>
      <c r="C150" s="6"/>
      <c r="D150" s="6"/>
      <c r="E150" s="30"/>
      <c r="F150" s="30"/>
      <c r="H150" s="51"/>
      <c r="I150" s="44"/>
      <c r="J150" s="7"/>
      <c r="K150" s="23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8"/>
    </row>
    <row r="151" spans="1:241" s="16" customFormat="1" ht="15" customHeight="1" thickBot="1">
      <c r="A151" s="4"/>
      <c r="B151" s="6" t="s">
        <v>49</v>
      </c>
      <c r="C151" s="6" t="s">
        <v>429</v>
      </c>
      <c r="D151" s="6"/>
      <c r="E151" s="30"/>
      <c r="F151" s="30"/>
      <c r="H151" s="41"/>
      <c r="I151" s="44">
        <v>195</v>
      </c>
      <c r="J151" s="45">
        <f t="shared" ref="J151:J154" si="18">H151*I151</f>
        <v>0</v>
      </c>
      <c r="K151" s="25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8"/>
    </row>
    <row r="152" spans="1:241" s="16" customFormat="1" ht="15" customHeight="1" thickBot="1">
      <c r="A152" s="4"/>
      <c r="B152" s="6" t="s">
        <v>50</v>
      </c>
      <c r="C152" s="6" t="s">
        <v>430</v>
      </c>
      <c r="D152" s="6"/>
      <c r="E152" s="30"/>
      <c r="F152" s="30"/>
      <c r="H152" s="41"/>
      <c r="I152" s="44">
        <v>195</v>
      </c>
      <c r="J152" s="45">
        <f t="shared" si="18"/>
        <v>0</v>
      </c>
      <c r="K152" s="25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8"/>
    </row>
    <row r="153" spans="1:241" s="16" customFormat="1" ht="15" customHeight="1" thickBot="1">
      <c r="A153" s="4"/>
      <c r="B153" s="6" t="s">
        <v>51</v>
      </c>
      <c r="C153" s="6" t="s">
        <v>431</v>
      </c>
      <c r="D153" s="6"/>
      <c r="E153" s="30"/>
      <c r="F153" s="30"/>
      <c r="H153" s="41"/>
      <c r="I153" s="44">
        <v>195</v>
      </c>
      <c r="J153" s="45">
        <f t="shared" si="18"/>
        <v>0</v>
      </c>
      <c r="K153" s="25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8"/>
    </row>
    <row r="154" spans="1:241" s="16" customFormat="1" ht="15" customHeight="1" thickBot="1">
      <c r="A154" s="4"/>
      <c r="B154" s="6" t="s">
        <v>52</v>
      </c>
      <c r="C154" s="6" t="s">
        <v>432</v>
      </c>
      <c r="D154" s="6"/>
      <c r="E154" s="30"/>
      <c r="F154" s="30"/>
      <c r="H154" s="41"/>
      <c r="I154" s="44">
        <v>195</v>
      </c>
      <c r="J154" s="45">
        <f t="shared" si="18"/>
        <v>0</v>
      </c>
      <c r="K154" s="25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8"/>
    </row>
    <row r="155" spans="1:241" s="16" customFormat="1" ht="15" customHeight="1" thickBot="1">
      <c r="A155" s="4"/>
      <c r="B155" s="6"/>
      <c r="C155" s="6"/>
      <c r="D155" s="6"/>
      <c r="E155" s="30"/>
      <c r="F155" s="30"/>
      <c r="H155" s="51"/>
      <c r="I155" s="44"/>
      <c r="J155" s="7"/>
      <c r="K155" s="25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8"/>
    </row>
    <row r="156" spans="1:241" s="16" customFormat="1" ht="15" customHeight="1" thickBot="1">
      <c r="A156" s="4"/>
      <c r="B156" s="6" t="s">
        <v>53</v>
      </c>
      <c r="C156" s="6" t="s">
        <v>433</v>
      </c>
      <c r="D156" s="6"/>
      <c r="E156" s="30"/>
      <c r="F156" s="30"/>
      <c r="H156" s="41"/>
      <c r="I156" s="44">
        <v>220</v>
      </c>
      <c r="J156" s="45">
        <f t="shared" ref="J156:J157" si="19">H156*I156</f>
        <v>0</v>
      </c>
      <c r="K156" s="25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8"/>
    </row>
    <row r="157" spans="1:241" s="16" customFormat="1" ht="15" customHeight="1" thickBot="1">
      <c r="A157" s="2"/>
      <c r="B157" s="6" t="s">
        <v>54</v>
      </c>
      <c r="C157" s="6" t="s">
        <v>434</v>
      </c>
      <c r="D157" s="6"/>
      <c r="E157" s="30"/>
      <c r="F157" s="30"/>
      <c r="H157" s="41"/>
      <c r="I157" s="44">
        <v>220</v>
      </c>
      <c r="J157" s="45">
        <f t="shared" si="19"/>
        <v>0</v>
      </c>
      <c r="K157" s="25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8"/>
    </row>
    <row r="158" spans="1:241" s="16" customFormat="1" ht="15" customHeight="1" thickBot="1">
      <c r="A158" s="2"/>
      <c r="B158" s="6"/>
      <c r="C158" s="6"/>
      <c r="D158" s="6"/>
      <c r="E158" s="30"/>
      <c r="F158" s="30"/>
      <c r="H158" s="51"/>
      <c r="I158" s="44"/>
      <c r="J158" s="7"/>
      <c r="K158" s="23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8"/>
    </row>
    <row r="159" spans="1:241" s="16" customFormat="1" ht="15" customHeight="1" thickBot="1">
      <c r="A159" s="2"/>
      <c r="B159" s="6" t="s">
        <v>55</v>
      </c>
      <c r="C159" s="6" t="s">
        <v>435</v>
      </c>
      <c r="D159" s="6"/>
      <c r="E159" s="30"/>
      <c r="F159" s="30"/>
      <c r="H159" s="41"/>
      <c r="I159" s="44">
        <v>195</v>
      </c>
      <c r="J159" s="45">
        <f t="shared" ref="J159:J162" si="20">H159*I159</f>
        <v>0</v>
      </c>
      <c r="K159" s="25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8"/>
    </row>
    <row r="160" spans="1:241" s="16" customFormat="1" ht="15" customHeight="1" thickBot="1">
      <c r="A160" s="23"/>
      <c r="B160" s="6" t="s">
        <v>56</v>
      </c>
      <c r="C160" s="6" t="s">
        <v>436</v>
      </c>
      <c r="D160" s="6"/>
      <c r="E160" s="30"/>
      <c r="F160" s="30"/>
      <c r="H160" s="41"/>
      <c r="I160" s="44">
        <v>195</v>
      </c>
      <c r="J160" s="45">
        <f t="shared" si="20"/>
        <v>0</v>
      </c>
      <c r="K160" s="25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8"/>
    </row>
    <row r="161" spans="1:241" s="16" customFormat="1" ht="15" customHeight="1" thickBot="1">
      <c r="A161" s="13"/>
      <c r="B161" s="6" t="s">
        <v>57</v>
      </c>
      <c r="C161" s="6" t="s">
        <v>437</v>
      </c>
      <c r="D161" s="6"/>
      <c r="E161" s="30"/>
      <c r="F161" s="30"/>
      <c r="H161" s="41"/>
      <c r="I161" s="44">
        <v>195</v>
      </c>
      <c r="J161" s="45">
        <f t="shared" si="20"/>
        <v>0</v>
      </c>
      <c r="K161" s="25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8"/>
    </row>
    <row r="162" spans="1:241" s="16" customFormat="1" ht="15" customHeight="1" thickBot="1">
      <c r="A162" s="2"/>
      <c r="B162" s="6" t="s">
        <v>58</v>
      </c>
      <c r="C162" s="6" t="s">
        <v>438</v>
      </c>
      <c r="D162" s="6"/>
      <c r="E162" s="30"/>
      <c r="F162" s="30"/>
      <c r="H162" s="41"/>
      <c r="I162" s="44">
        <v>195</v>
      </c>
      <c r="J162" s="45">
        <f t="shared" si="20"/>
        <v>0</v>
      </c>
      <c r="K162" s="25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8"/>
    </row>
    <row r="163" spans="1:241" s="16" customFormat="1" ht="15" customHeight="1" thickBot="1">
      <c r="A163" s="2"/>
      <c r="B163" s="6"/>
      <c r="C163" s="6"/>
      <c r="D163" s="6"/>
      <c r="E163" s="30"/>
      <c r="F163" s="30"/>
      <c r="H163" s="51"/>
      <c r="I163" s="44"/>
      <c r="J163" s="7"/>
      <c r="K163" s="2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8"/>
    </row>
    <row r="164" spans="1:241" s="16" customFormat="1" ht="15" customHeight="1" thickBot="1">
      <c r="A164" s="2"/>
      <c r="B164" s="6" t="s">
        <v>59</v>
      </c>
      <c r="C164" s="6" t="s">
        <v>439</v>
      </c>
      <c r="D164" s="6"/>
      <c r="E164" s="30"/>
      <c r="F164" s="30"/>
      <c r="H164" s="41"/>
      <c r="I164" s="44">
        <v>220</v>
      </c>
      <c r="J164" s="45">
        <f t="shared" ref="J164:J165" si="21">H164*I164</f>
        <v>0</v>
      </c>
      <c r="K164" s="25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8"/>
    </row>
    <row r="165" spans="1:241" s="16" customFormat="1" ht="15" customHeight="1" thickBot="1">
      <c r="A165" s="2"/>
      <c r="B165" s="6" t="s">
        <v>60</v>
      </c>
      <c r="C165" s="6" t="s">
        <v>440</v>
      </c>
      <c r="D165" s="6"/>
      <c r="E165" s="30"/>
      <c r="F165" s="30"/>
      <c r="H165" s="41"/>
      <c r="I165" s="44">
        <v>220</v>
      </c>
      <c r="J165" s="45">
        <f t="shared" si="21"/>
        <v>0</v>
      </c>
      <c r="K165" s="25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8"/>
    </row>
    <row r="166" spans="1:241" s="16" customFormat="1" ht="15" customHeight="1">
      <c r="A166" s="2"/>
      <c r="B166" s="30"/>
      <c r="C166" s="30"/>
      <c r="D166" s="30"/>
      <c r="E166" s="30"/>
      <c r="F166" s="30"/>
      <c r="H166" s="51"/>
      <c r="I166" s="47"/>
      <c r="J166" s="6"/>
      <c r="K166" s="23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8"/>
    </row>
    <row r="167" spans="1:241" ht="15" customHeight="1" thickBot="1">
      <c r="A167" s="12"/>
      <c r="B167" s="42" t="s">
        <v>513</v>
      </c>
      <c r="C167" s="32"/>
      <c r="D167" s="32"/>
      <c r="E167" s="32"/>
      <c r="F167" s="32"/>
      <c r="G167" s="27"/>
      <c r="H167" s="51"/>
      <c r="I167" s="46"/>
      <c r="J167" s="12"/>
    </row>
    <row r="168" spans="1:241" ht="15" customHeight="1" thickBot="1">
      <c r="A168" s="12"/>
      <c r="B168" s="6" t="s">
        <v>514</v>
      </c>
      <c r="C168" s="6" t="s">
        <v>515</v>
      </c>
      <c r="D168" s="6"/>
      <c r="E168" s="30"/>
      <c r="F168" s="30"/>
      <c r="G168" s="27"/>
      <c r="H168" s="41"/>
      <c r="I168" s="44">
        <v>185</v>
      </c>
      <c r="J168" s="45">
        <f t="shared" ref="J168:J171" si="22">H168*I168</f>
        <v>0</v>
      </c>
      <c r="K168" s="25"/>
    </row>
    <row r="169" spans="1:241" ht="15" customHeight="1" thickBot="1">
      <c r="A169" s="12"/>
      <c r="B169" s="6" t="s">
        <v>516</v>
      </c>
      <c r="C169" s="6" t="s">
        <v>517</v>
      </c>
      <c r="D169" s="6"/>
      <c r="E169" s="30"/>
      <c r="F169" s="30"/>
      <c r="G169" s="27"/>
      <c r="H169" s="41"/>
      <c r="I169" s="44">
        <v>185</v>
      </c>
      <c r="J169" s="45">
        <f t="shared" si="22"/>
        <v>0</v>
      </c>
      <c r="K169" s="25"/>
    </row>
    <row r="170" spans="1:241" ht="15" customHeight="1" thickBot="1">
      <c r="A170" s="12"/>
      <c r="B170" s="6" t="s">
        <v>518</v>
      </c>
      <c r="C170" s="6" t="s">
        <v>519</v>
      </c>
      <c r="D170" s="6"/>
      <c r="E170" s="30"/>
      <c r="F170" s="30"/>
      <c r="G170" s="27"/>
      <c r="H170" s="41"/>
      <c r="I170" s="44">
        <v>185</v>
      </c>
      <c r="J170" s="45">
        <f t="shared" si="22"/>
        <v>0</v>
      </c>
      <c r="K170" s="25"/>
    </row>
    <row r="171" spans="1:241" ht="15" customHeight="1" thickBot="1">
      <c r="A171" s="12"/>
      <c r="B171" s="6" t="s">
        <v>520</v>
      </c>
      <c r="C171" s="6" t="s">
        <v>521</v>
      </c>
      <c r="D171" s="6"/>
      <c r="E171" s="30"/>
      <c r="F171" s="30"/>
      <c r="G171" s="27"/>
      <c r="H171" s="41"/>
      <c r="I171" s="44">
        <v>185</v>
      </c>
      <c r="J171" s="45">
        <f t="shared" si="22"/>
        <v>0</v>
      </c>
      <c r="K171" s="25"/>
    </row>
    <row r="172" spans="1:241" ht="15" customHeight="1" thickBot="1">
      <c r="A172" s="12"/>
      <c r="B172" s="6"/>
      <c r="C172" s="6"/>
      <c r="D172" s="6"/>
      <c r="E172" s="30"/>
      <c r="F172" s="30"/>
      <c r="G172" s="27"/>
      <c r="H172" s="51"/>
      <c r="I172" s="44"/>
      <c r="J172" s="7"/>
    </row>
    <row r="173" spans="1:241" ht="15" customHeight="1" thickBot="1">
      <c r="A173" s="12"/>
      <c r="B173" s="6" t="s">
        <v>522</v>
      </c>
      <c r="C173" s="6" t="s">
        <v>523</v>
      </c>
      <c r="D173" s="6"/>
      <c r="E173" s="30"/>
      <c r="F173" s="30"/>
      <c r="G173" s="27"/>
      <c r="H173" s="41"/>
      <c r="I173" s="44">
        <v>195</v>
      </c>
      <c r="J173" s="45">
        <f t="shared" ref="J173:J176" si="23">H173*I173</f>
        <v>0</v>
      </c>
      <c r="K173" s="25"/>
    </row>
    <row r="174" spans="1:241" ht="15" customHeight="1" thickBot="1">
      <c r="A174" s="12"/>
      <c r="B174" s="6" t="s">
        <v>524</v>
      </c>
      <c r="C174" s="6" t="s">
        <v>525</v>
      </c>
      <c r="D174" s="6"/>
      <c r="E174" s="30"/>
      <c r="F174" s="30"/>
      <c r="G174" s="27"/>
      <c r="H174" s="41"/>
      <c r="I174" s="44">
        <v>195</v>
      </c>
      <c r="J174" s="45">
        <f t="shared" si="23"/>
        <v>0</v>
      </c>
      <c r="K174" s="25"/>
    </row>
    <row r="175" spans="1:241" ht="15" customHeight="1" thickBot="1">
      <c r="A175" s="12"/>
      <c r="B175" s="6" t="s">
        <v>526</v>
      </c>
      <c r="C175" s="6" t="s">
        <v>527</v>
      </c>
      <c r="D175" s="6"/>
      <c r="E175" s="30"/>
      <c r="F175" s="30"/>
      <c r="G175" s="27"/>
      <c r="H175" s="41"/>
      <c r="I175" s="44">
        <v>195</v>
      </c>
      <c r="J175" s="45">
        <f t="shared" si="23"/>
        <v>0</v>
      </c>
      <c r="K175" s="25"/>
    </row>
    <row r="176" spans="1:241" ht="15" customHeight="1" thickBot="1">
      <c r="A176" s="12"/>
      <c r="B176" s="6" t="s">
        <v>528</v>
      </c>
      <c r="C176" s="6" t="s">
        <v>529</v>
      </c>
      <c r="D176" s="6"/>
      <c r="E176" s="30"/>
      <c r="F176" s="30"/>
      <c r="G176" s="27"/>
      <c r="H176" s="41"/>
      <c r="I176" s="44">
        <v>195</v>
      </c>
      <c r="J176" s="45">
        <f t="shared" si="23"/>
        <v>0</v>
      </c>
      <c r="K176" s="25"/>
    </row>
    <row r="177" spans="1:11" ht="15" customHeight="1" thickBot="1">
      <c r="A177" s="12"/>
      <c r="B177" s="6" t="s">
        <v>530</v>
      </c>
      <c r="C177" s="6" t="s">
        <v>531</v>
      </c>
      <c r="D177" s="6"/>
      <c r="E177" s="30"/>
      <c r="F177" s="30"/>
      <c r="G177" s="27"/>
      <c r="H177" s="41"/>
      <c r="I177" s="44">
        <v>195</v>
      </c>
      <c r="J177" s="45">
        <f>H177*I177</f>
        <v>0</v>
      </c>
      <c r="K177" s="25"/>
    </row>
    <row r="178" spans="1:11" ht="15" customHeight="1" thickBot="1">
      <c r="A178" s="12"/>
      <c r="B178" s="6" t="s">
        <v>532</v>
      </c>
      <c r="C178" s="6" t="s">
        <v>533</v>
      </c>
      <c r="D178" s="6"/>
      <c r="E178" s="30"/>
      <c r="F178" s="30"/>
      <c r="G178" s="27"/>
      <c r="H178" s="41"/>
      <c r="I178" s="44">
        <v>195</v>
      </c>
      <c r="J178" s="45">
        <f t="shared" ref="J178:J180" si="24">H178*I178</f>
        <v>0</v>
      </c>
      <c r="K178" s="25"/>
    </row>
    <row r="179" spans="1:11" ht="15" customHeight="1" thickBot="1">
      <c r="A179" s="12"/>
      <c r="B179" s="6" t="s">
        <v>534</v>
      </c>
      <c r="C179" s="6" t="s">
        <v>535</v>
      </c>
      <c r="D179" s="6"/>
      <c r="E179" s="30"/>
      <c r="F179" s="30"/>
      <c r="G179" s="27"/>
      <c r="H179" s="41"/>
      <c r="I179" s="44">
        <v>195</v>
      </c>
      <c r="J179" s="45">
        <f t="shared" si="24"/>
        <v>0</v>
      </c>
      <c r="K179" s="25"/>
    </row>
    <row r="180" spans="1:11" ht="15" customHeight="1" thickBot="1">
      <c r="A180" s="12"/>
      <c r="B180" s="6" t="s">
        <v>536</v>
      </c>
      <c r="C180" s="6" t="s">
        <v>537</v>
      </c>
      <c r="D180" s="6"/>
      <c r="E180" s="30"/>
      <c r="F180" s="30"/>
      <c r="G180" s="27"/>
      <c r="H180" s="41"/>
      <c r="I180" s="44">
        <v>195</v>
      </c>
      <c r="J180" s="45">
        <f t="shared" si="24"/>
        <v>0</v>
      </c>
      <c r="K180" s="25"/>
    </row>
    <row r="181" spans="1:11" ht="15" customHeight="1" thickBot="1">
      <c r="A181" s="12"/>
      <c r="B181" s="6"/>
      <c r="C181" s="6"/>
      <c r="D181" s="6"/>
      <c r="E181" s="30"/>
      <c r="F181" s="30"/>
      <c r="G181" s="27"/>
      <c r="H181" s="51"/>
      <c r="I181" s="44"/>
      <c r="J181" s="7"/>
    </row>
    <row r="182" spans="1:11" ht="15" customHeight="1" thickBot="1">
      <c r="A182" s="12"/>
      <c r="B182" s="6" t="s">
        <v>538</v>
      </c>
      <c r="C182" s="6" t="s">
        <v>539</v>
      </c>
      <c r="D182" s="6"/>
      <c r="E182" s="30"/>
      <c r="F182" s="30"/>
      <c r="G182" s="27"/>
      <c r="H182" s="41"/>
      <c r="I182" s="44">
        <v>185</v>
      </c>
      <c r="J182" s="45">
        <f t="shared" ref="J182:J185" si="25">H182*I182</f>
        <v>0</v>
      </c>
      <c r="K182" s="25"/>
    </row>
    <row r="183" spans="1:11" ht="15" customHeight="1" thickBot="1">
      <c r="A183" s="12"/>
      <c r="B183" s="6" t="s">
        <v>540</v>
      </c>
      <c r="C183" s="6" t="s">
        <v>541</v>
      </c>
      <c r="D183" s="6"/>
      <c r="E183" s="30"/>
      <c r="F183" s="30"/>
      <c r="G183" s="27"/>
      <c r="H183" s="41"/>
      <c r="I183" s="44">
        <v>185</v>
      </c>
      <c r="J183" s="45">
        <f t="shared" si="25"/>
        <v>0</v>
      </c>
      <c r="K183" s="25"/>
    </row>
    <row r="184" spans="1:11" ht="15" customHeight="1" thickBot="1">
      <c r="A184" s="12"/>
      <c r="B184" s="6" t="s">
        <v>542</v>
      </c>
      <c r="C184" s="6" t="s">
        <v>543</v>
      </c>
      <c r="D184" s="6"/>
      <c r="E184" s="30"/>
      <c r="F184" s="30"/>
      <c r="G184" s="27"/>
      <c r="H184" s="41"/>
      <c r="I184" s="44">
        <v>185</v>
      </c>
      <c r="J184" s="45">
        <f t="shared" si="25"/>
        <v>0</v>
      </c>
      <c r="K184" s="25"/>
    </row>
    <row r="185" spans="1:11" ht="15" customHeight="1" thickBot="1">
      <c r="A185" s="12"/>
      <c r="B185" s="6" t="s">
        <v>544</v>
      </c>
      <c r="C185" s="6" t="s">
        <v>545</v>
      </c>
      <c r="D185" s="6"/>
      <c r="E185" s="30"/>
      <c r="F185" s="30"/>
      <c r="G185" s="27"/>
      <c r="H185" s="41"/>
      <c r="I185" s="44">
        <v>185</v>
      </c>
      <c r="J185" s="45">
        <f t="shared" si="25"/>
        <v>0</v>
      </c>
      <c r="K185" s="25"/>
    </row>
    <row r="186" spans="1:11" ht="15" customHeight="1" thickBot="1">
      <c r="A186" s="12"/>
      <c r="B186" s="6"/>
      <c r="C186" s="6"/>
      <c r="D186" s="6"/>
      <c r="E186" s="30"/>
      <c r="F186" s="30"/>
      <c r="G186" s="27"/>
      <c r="H186" s="51"/>
      <c r="I186" s="44"/>
      <c r="J186" s="7"/>
    </row>
    <row r="187" spans="1:11" ht="15" customHeight="1" thickBot="1">
      <c r="A187" s="12"/>
      <c r="B187" s="6" t="s">
        <v>546</v>
      </c>
      <c r="C187" s="6" t="s">
        <v>547</v>
      </c>
      <c r="D187" s="6"/>
      <c r="E187" s="30"/>
      <c r="F187" s="30"/>
      <c r="G187" s="27"/>
      <c r="H187" s="41"/>
      <c r="I187" s="44">
        <v>195</v>
      </c>
      <c r="J187" s="45">
        <f t="shared" ref="J187:J194" si="26">H187*I187</f>
        <v>0</v>
      </c>
      <c r="K187" s="25"/>
    </row>
    <row r="188" spans="1:11" ht="15" customHeight="1" thickBot="1">
      <c r="A188" s="12"/>
      <c r="B188" s="6" t="s">
        <v>548</v>
      </c>
      <c r="C188" s="6" t="s">
        <v>549</v>
      </c>
      <c r="D188" s="6"/>
      <c r="E188" s="30"/>
      <c r="F188" s="30"/>
      <c r="G188" s="27"/>
      <c r="H188" s="41"/>
      <c r="I188" s="44">
        <v>195</v>
      </c>
      <c r="J188" s="45">
        <f t="shared" si="26"/>
        <v>0</v>
      </c>
      <c r="K188" s="25"/>
    </row>
    <row r="189" spans="1:11" ht="15" customHeight="1" thickBot="1">
      <c r="A189" s="12"/>
      <c r="B189" s="6" t="s">
        <v>550</v>
      </c>
      <c r="C189" s="6" t="s">
        <v>551</v>
      </c>
      <c r="D189" s="6"/>
      <c r="E189" s="30"/>
      <c r="F189" s="30"/>
      <c r="G189" s="27"/>
      <c r="H189" s="41"/>
      <c r="I189" s="44">
        <v>195</v>
      </c>
      <c r="J189" s="45">
        <f t="shared" si="26"/>
        <v>0</v>
      </c>
      <c r="K189" s="25"/>
    </row>
    <row r="190" spans="1:11" ht="15" customHeight="1" thickBot="1">
      <c r="A190" s="12"/>
      <c r="B190" s="6" t="s">
        <v>552</v>
      </c>
      <c r="C190" s="6" t="s">
        <v>553</v>
      </c>
      <c r="D190" s="6"/>
      <c r="E190" s="30"/>
      <c r="F190" s="30"/>
      <c r="G190" s="27"/>
      <c r="H190" s="41"/>
      <c r="I190" s="44">
        <v>195</v>
      </c>
      <c r="J190" s="45">
        <f t="shared" si="26"/>
        <v>0</v>
      </c>
      <c r="K190" s="25"/>
    </row>
    <row r="191" spans="1:11" ht="15" customHeight="1" thickBot="1">
      <c r="A191" s="12"/>
      <c r="B191" s="6" t="s">
        <v>554</v>
      </c>
      <c r="C191" s="6" t="s">
        <v>555</v>
      </c>
      <c r="D191" s="6"/>
      <c r="E191" s="30"/>
      <c r="F191" s="30"/>
      <c r="G191" s="27"/>
      <c r="H191" s="41"/>
      <c r="I191" s="44">
        <v>195</v>
      </c>
      <c r="J191" s="45">
        <f t="shared" si="26"/>
        <v>0</v>
      </c>
      <c r="K191" s="25"/>
    </row>
    <row r="192" spans="1:11" ht="15" customHeight="1" thickBot="1">
      <c r="A192" s="12"/>
      <c r="B192" s="6" t="s">
        <v>556</v>
      </c>
      <c r="C192" s="6" t="s">
        <v>557</v>
      </c>
      <c r="D192" s="6"/>
      <c r="E192" s="30"/>
      <c r="F192" s="30"/>
      <c r="G192" s="27"/>
      <c r="H192" s="41"/>
      <c r="I192" s="44">
        <v>195</v>
      </c>
      <c r="J192" s="45">
        <f t="shared" si="26"/>
        <v>0</v>
      </c>
      <c r="K192" s="25"/>
    </row>
    <row r="193" spans="1:11" ht="15" customHeight="1" thickBot="1">
      <c r="A193" s="12"/>
      <c r="B193" s="6" t="s">
        <v>558</v>
      </c>
      <c r="C193" s="6" t="s">
        <v>559</v>
      </c>
      <c r="D193" s="6"/>
      <c r="E193" s="30"/>
      <c r="F193" s="30"/>
      <c r="G193" s="27"/>
      <c r="H193" s="41"/>
      <c r="I193" s="44">
        <v>195</v>
      </c>
      <c r="J193" s="45">
        <f t="shared" si="26"/>
        <v>0</v>
      </c>
      <c r="K193" s="25"/>
    </row>
    <row r="194" spans="1:11" ht="15" customHeight="1" thickBot="1">
      <c r="A194" s="12"/>
      <c r="B194" s="6" t="s">
        <v>560</v>
      </c>
      <c r="C194" s="6" t="s">
        <v>561</v>
      </c>
      <c r="D194" s="6"/>
      <c r="E194" s="30"/>
      <c r="F194" s="30"/>
      <c r="G194" s="27"/>
      <c r="H194" s="41"/>
      <c r="I194" s="44">
        <v>195</v>
      </c>
      <c r="J194" s="45">
        <f t="shared" si="26"/>
        <v>0</v>
      </c>
      <c r="K194" s="25"/>
    </row>
    <row r="195" spans="1:11" ht="15" customHeight="1" thickBot="1">
      <c r="A195" s="12"/>
      <c r="B195" s="6"/>
      <c r="C195" s="6"/>
      <c r="D195" s="6"/>
      <c r="E195" s="30"/>
      <c r="F195" s="30"/>
      <c r="G195" s="27"/>
      <c r="H195" s="51"/>
      <c r="I195" s="44"/>
      <c r="J195" s="7"/>
    </row>
    <row r="196" spans="1:11" ht="15" customHeight="1" thickBot="1">
      <c r="A196" s="12"/>
      <c r="B196" s="6" t="s">
        <v>562</v>
      </c>
      <c r="C196" s="6" t="s">
        <v>563</v>
      </c>
      <c r="D196" s="6"/>
      <c r="E196" s="30"/>
      <c r="F196" s="30"/>
      <c r="G196" s="27"/>
      <c r="H196" s="41"/>
      <c r="I196" s="44">
        <v>185</v>
      </c>
      <c r="J196" s="45">
        <f t="shared" ref="J196:J198" si="27">H196*I196</f>
        <v>0</v>
      </c>
      <c r="K196" s="25"/>
    </row>
    <row r="197" spans="1:11" ht="15" customHeight="1" thickBot="1">
      <c r="A197" s="12"/>
      <c r="B197" s="6" t="s">
        <v>564</v>
      </c>
      <c r="C197" s="6" t="s">
        <v>565</v>
      </c>
      <c r="D197" s="6"/>
      <c r="E197" s="30"/>
      <c r="F197" s="30"/>
      <c r="G197" s="27"/>
      <c r="H197" s="41"/>
      <c r="I197" s="44">
        <v>185</v>
      </c>
      <c r="J197" s="45">
        <f t="shared" si="27"/>
        <v>0</v>
      </c>
      <c r="K197" s="25"/>
    </row>
    <row r="198" spans="1:11" ht="15" customHeight="1" thickBot="1">
      <c r="A198" s="12"/>
      <c r="B198" s="6" t="s">
        <v>566</v>
      </c>
      <c r="C198" s="6" t="s">
        <v>567</v>
      </c>
      <c r="D198" s="6"/>
      <c r="E198" s="30"/>
      <c r="F198" s="30"/>
      <c r="G198" s="27"/>
      <c r="H198" s="41"/>
      <c r="I198" s="44">
        <v>185</v>
      </c>
      <c r="J198" s="45">
        <f t="shared" si="27"/>
        <v>0</v>
      </c>
      <c r="K198" s="25"/>
    </row>
    <row r="199" spans="1:11" ht="15" customHeight="1" thickBot="1">
      <c r="A199" s="12"/>
      <c r="B199" s="6"/>
      <c r="C199" s="6"/>
      <c r="D199" s="6"/>
      <c r="E199" s="30"/>
      <c r="F199" s="30"/>
      <c r="G199" s="27"/>
      <c r="H199" s="51"/>
      <c r="I199" s="44"/>
      <c r="J199" s="7"/>
    </row>
    <row r="200" spans="1:11" ht="15" customHeight="1" thickBot="1">
      <c r="A200" s="12"/>
      <c r="B200" s="6" t="s">
        <v>568</v>
      </c>
      <c r="C200" s="6" t="s">
        <v>569</v>
      </c>
      <c r="D200" s="6"/>
      <c r="E200" s="30"/>
      <c r="F200" s="30"/>
      <c r="G200" s="27"/>
      <c r="H200" s="41"/>
      <c r="I200" s="44">
        <v>195</v>
      </c>
      <c r="J200" s="45">
        <f t="shared" ref="J200:J207" si="28">H200*I200</f>
        <v>0</v>
      </c>
      <c r="K200" s="25"/>
    </row>
    <row r="201" spans="1:11" ht="15" customHeight="1" thickBot="1">
      <c r="A201" s="12"/>
      <c r="B201" s="6" t="s">
        <v>570</v>
      </c>
      <c r="C201" s="6" t="s">
        <v>571</v>
      </c>
      <c r="D201" s="6"/>
      <c r="E201" s="30"/>
      <c r="F201" s="30"/>
      <c r="G201" s="27"/>
      <c r="H201" s="41"/>
      <c r="I201" s="44">
        <v>195</v>
      </c>
      <c r="J201" s="45">
        <f t="shared" si="28"/>
        <v>0</v>
      </c>
      <c r="K201" s="25"/>
    </row>
    <row r="202" spans="1:11" ht="15" customHeight="1" thickBot="1">
      <c r="A202" s="12"/>
      <c r="B202" s="6" t="s">
        <v>572</v>
      </c>
      <c r="C202" s="6" t="s">
        <v>573</v>
      </c>
      <c r="D202" s="6"/>
      <c r="E202" s="30"/>
      <c r="F202" s="30"/>
      <c r="G202" s="27"/>
      <c r="H202" s="41"/>
      <c r="I202" s="44">
        <v>195</v>
      </c>
      <c r="J202" s="45">
        <f t="shared" si="28"/>
        <v>0</v>
      </c>
      <c r="K202" s="25"/>
    </row>
    <row r="203" spans="1:11" ht="15" customHeight="1" thickBot="1">
      <c r="A203" s="12"/>
      <c r="B203" s="6" t="s">
        <v>574</v>
      </c>
      <c r="C203" s="6" t="s">
        <v>575</v>
      </c>
      <c r="D203" s="6"/>
      <c r="E203" s="30"/>
      <c r="F203" s="30"/>
      <c r="G203" s="27"/>
      <c r="H203" s="41"/>
      <c r="I203" s="44">
        <v>195</v>
      </c>
      <c r="J203" s="45">
        <f t="shared" si="28"/>
        <v>0</v>
      </c>
      <c r="K203" s="25"/>
    </row>
    <row r="204" spans="1:11" ht="15" customHeight="1" thickBot="1">
      <c r="A204" s="12"/>
      <c r="B204" s="6" t="s">
        <v>576</v>
      </c>
      <c r="C204" s="6" t="s">
        <v>577</v>
      </c>
      <c r="D204" s="6"/>
      <c r="E204" s="30"/>
      <c r="F204" s="30"/>
      <c r="G204" s="27"/>
      <c r="H204" s="41"/>
      <c r="I204" s="44">
        <v>195</v>
      </c>
      <c r="J204" s="45">
        <f t="shared" si="28"/>
        <v>0</v>
      </c>
      <c r="K204" s="25"/>
    </row>
    <row r="205" spans="1:11" ht="15" customHeight="1" thickBot="1">
      <c r="A205" s="12"/>
      <c r="B205" s="6" t="s">
        <v>578</v>
      </c>
      <c r="C205" s="6" t="s">
        <v>579</v>
      </c>
      <c r="D205" s="6"/>
      <c r="E205" s="30"/>
      <c r="F205" s="30"/>
      <c r="G205" s="27"/>
      <c r="H205" s="41"/>
      <c r="I205" s="44">
        <v>195</v>
      </c>
      <c r="J205" s="45">
        <f t="shared" si="28"/>
        <v>0</v>
      </c>
      <c r="K205" s="25"/>
    </row>
    <row r="206" spans="1:11" ht="15" customHeight="1" thickBot="1">
      <c r="A206" s="12"/>
      <c r="B206" s="6" t="s">
        <v>580</v>
      </c>
      <c r="C206" s="6" t="s">
        <v>581</v>
      </c>
      <c r="D206" s="6"/>
      <c r="E206" s="30"/>
      <c r="F206" s="30"/>
      <c r="G206" s="27"/>
      <c r="H206" s="41"/>
      <c r="I206" s="44">
        <v>195</v>
      </c>
      <c r="J206" s="45">
        <f t="shared" si="28"/>
        <v>0</v>
      </c>
      <c r="K206" s="25"/>
    </row>
    <row r="207" spans="1:11" ht="15" customHeight="1" thickBot="1">
      <c r="A207" s="12"/>
      <c r="B207" s="6" t="s">
        <v>582</v>
      </c>
      <c r="C207" s="6" t="s">
        <v>583</v>
      </c>
      <c r="D207" s="6"/>
      <c r="E207" s="30"/>
      <c r="F207" s="30"/>
      <c r="G207" s="27"/>
      <c r="H207" s="41"/>
      <c r="I207" s="44">
        <v>195</v>
      </c>
      <c r="J207" s="45">
        <f t="shared" si="28"/>
        <v>0</v>
      </c>
      <c r="K207" s="25"/>
    </row>
    <row r="208" spans="1:11" ht="15" customHeight="1">
      <c r="A208" s="12"/>
      <c r="B208" s="12"/>
      <c r="C208" s="32"/>
      <c r="D208" s="32"/>
      <c r="E208" s="32"/>
      <c r="F208" s="32"/>
      <c r="G208" s="27"/>
      <c r="H208" s="51"/>
      <c r="I208" s="46"/>
      <c r="J208" s="12"/>
    </row>
    <row r="209" spans="1:11" ht="15" customHeight="1" thickBot="1">
      <c r="A209" s="12"/>
      <c r="B209" s="42" t="s">
        <v>584</v>
      </c>
      <c r="C209" s="32"/>
      <c r="D209" s="32"/>
      <c r="E209" s="32"/>
      <c r="F209" s="32"/>
      <c r="G209" s="27"/>
      <c r="H209" s="51"/>
      <c r="I209" s="46"/>
      <c r="J209" s="12"/>
    </row>
    <row r="210" spans="1:11" ht="15" customHeight="1" thickBot="1">
      <c r="A210" s="12"/>
      <c r="B210" s="6" t="s">
        <v>585</v>
      </c>
      <c r="C210" s="6" t="s">
        <v>586</v>
      </c>
      <c r="D210" s="30"/>
      <c r="E210" s="30"/>
      <c r="F210" s="30"/>
      <c r="G210" s="27"/>
      <c r="H210" s="41"/>
      <c r="I210" s="44">
        <v>165</v>
      </c>
      <c r="J210" s="45">
        <f t="shared" ref="J210:J214" si="29">H210*I210</f>
        <v>0</v>
      </c>
      <c r="K210" s="25"/>
    </row>
    <row r="211" spans="1:11" ht="15" customHeight="1" thickBot="1">
      <c r="A211" s="12"/>
      <c r="B211" s="6" t="s">
        <v>587</v>
      </c>
      <c r="C211" s="6" t="s">
        <v>588</v>
      </c>
      <c r="D211" s="30"/>
      <c r="E211" s="30"/>
      <c r="F211" s="30"/>
      <c r="G211" s="27"/>
      <c r="H211" s="41"/>
      <c r="I211" s="44">
        <v>165</v>
      </c>
      <c r="J211" s="45">
        <f t="shared" si="29"/>
        <v>0</v>
      </c>
      <c r="K211" s="25"/>
    </row>
    <row r="212" spans="1:11" ht="15" customHeight="1" thickBot="1">
      <c r="A212" s="12"/>
      <c r="B212" s="6" t="s">
        <v>589</v>
      </c>
      <c r="C212" s="6" t="s">
        <v>590</v>
      </c>
      <c r="D212" s="30"/>
      <c r="E212" s="30"/>
      <c r="F212" s="30"/>
      <c r="G212" s="27"/>
      <c r="H212" s="41"/>
      <c r="I212" s="44">
        <v>165</v>
      </c>
      <c r="J212" s="45">
        <f t="shared" si="29"/>
        <v>0</v>
      </c>
      <c r="K212" s="25"/>
    </row>
    <row r="213" spans="1:11" ht="15" customHeight="1" thickBot="1">
      <c r="A213" s="12"/>
      <c r="B213" s="6" t="s">
        <v>591</v>
      </c>
      <c r="C213" s="6" t="s">
        <v>592</v>
      </c>
      <c r="D213" s="30"/>
      <c r="E213" s="30"/>
      <c r="F213" s="30"/>
      <c r="G213" s="27"/>
      <c r="H213" s="41"/>
      <c r="I213" s="44">
        <v>165</v>
      </c>
      <c r="J213" s="45">
        <f t="shared" si="29"/>
        <v>0</v>
      </c>
      <c r="K213" s="25"/>
    </row>
    <row r="214" spans="1:11" ht="15" customHeight="1" thickBot="1">
      <c r="A214" s="12"/>
      <c r="B214" s="6" t="s">
        <v>593</v>
      </c>
      <c r="C214" s="6" t="s">
        <v>594</v>
      </c>
      <c r="D214" s="30"/>
      <c r="E214" s="30"/>
      <c r="F214" s="30"/>
      <c r="G214" s="27"/>
      <c r="H214" s="41"/>
      <c r="I214" s="44">
        <v>165</v>
      </c>
      <c r="J214" s="45">
        <f t="shared" si="29"/>
        <v>0</v>
      </c>
      <c r="K214" s="25"/>
    </row>
    <row r="215" spans="1:11" ht="15" customHeight="1" thickBot="1">
      <c r="A215" s="12"/>
      <c r="B215" s="6"/>
      <c r="C215" s="6"/>
      <c r="D215" s="30"/>
      <c r="E215" s="30"/>
      <c r="F215" s="30"/>
      <c r="G215" s="27"/>
      <c r="H215" s="51"/>
      <c r="I215" s="44"/>
      <c r="J215" s="7"/>
    </row>
    <row r="216" spans="1:11" ht="15" customHeight="1" thickBot="1">
      <c r="A216" s="12"/>
      <c r="B216" s="6" t="s">
        <v>595</v>
      </c>
      <c r="C216" s="6" t="s">
        <v>596</v>
      </c>
      <c r="D216" s="30"/>
      <c r="E216" s="30"/>
      <c r="F216" s="30"/>
      <c r="G216" s="27"/>
      <c r="H216" s="41"/>
      <c r="I216" s="44">
        <v>165</v>
      </c>
      <c r="J216" s="45">
        <f t="shared" ref="J216:J220" si="30">H216*I216</f>
        <v>0</v>
      </c>
      <c r="K216" s="25"/>
    </row>
    <row r="217" spans="1:11" ht="15" customHeight="1" thickBot="1">
      <c r="A217" s="12"/>
      <c r="B217" s="6" t="s">
        <v>597</v>
      </c>
      <c r="C217" s="6" t="s">
        <v>598</v>
      </c>
      <c r="D217" s="30"/>
      <c r="E217" s="30"/>
      <c r="F217" s="30"/>
      <c r="G217" s="27"/>
      <c r="H217" s="41"/>
      <c r="I217" s="44">
        <v>165</v>
      </c>
      <c r="J217" s="45">
        <f t="shared" si="30"/>
        <v>0</v>
      </c>
      <c r="K217" s="25"/>
    </row>
    <row r="218" spans="1:11" ht="15" customHeight="1" thickBot="1">
      <c r="A218" s="12"/>
      <c r="B218" s="6" t="s">
        <v>599</v>
      </c>
      <c r="C218" s="6" t="s">
        <v>600</v>
      </c>
      <c r="D218" s="30"/>
      <c r="E218" s="30"/>
      <c r="F218" s="30"/>
      <c r="G218" s="27"/>
      <c r="H218" s="41"/>
      <c r="I218" s="44">
        <v>165</v>
      </c>
      <c r="J218" s="45">
        <f t="shared" si="30"/>
        <v>0</v>
      </c>
      <c r="K218" s="25"/>
    </row>
    <row r="219" spans="1:11" ht="15" customHeight="1" thickBot="1">
      <c r="A219" s="12"/>
      <c r="B219" s="6" t="s">
        <v>601</v>
      </c>
      <c r="C219" s="6" t="s">
        <v>602</v>
      </c>
      <c r="D219" s="30"/>
      <c r="E219" s="30"/>
      <c r="F219" s="30"/>
      <c r="G219" s="27"/>
      <c r="H219" s="41"/>
      <c r="I219" s="44">
        <v>165</v>
      </c>
      <c r="J219" s="45">
        <f t="shared" si="30"/>
        <v>0</v>
      </c>
      <c r="K219" s="25"/>
    </row>
    <row r="220" spans="1:11" ht="15" customHeight="1" thickBot="1">
      <c r="A220" s="12"/>
      <c r="B220" s="6" t="s">
        <v>603</v>
      </c>
      <c r="C220" s="6" t="s">
        <v>604</v>
      </c>
      <c r="D220" s="30"/>
      <c r="E220" s="30"/>
      <c r="F220" s="30"/>
      <c r="G220" s="27"/>
      <c r="H220" s="41"/>
      <c r="I220" s="44">
        <v>165</v>
      </c>
      <c r="J220" s="45">
        <f t="shared" si="30"/>
        <v>0</v>
      </c>
      <c r="K220" s="25"/>
    </row>
    <row r="221" spans="1:11" ht="15" customHeight="1" thickBot="1">
      <c r="A221" s="12"/>
      <c r="B221" s="6"/>
      <c r="C221" s="6"/>
      <c r="D221" s="30"/>
      <c r="E221" s="30"/>
      <c r="F221" s="30"/>
      <c r="G221" s="27"/>
      <c r="H221" s="51"/>
      <c r="I221" s="44"/>
      <c r="J221" s="7"/>
    </row>
    <row r="222" spans="1:11" ht="15" customHeight="1" thickBot="1">
      <c r="A222" s="12"/>
      <c r="B222" s="6" t="s">
        <v>605</v>
      </c>
      <c r="C222" s="6" t="s">
        <v>606</v>
      </c>
      <c r="D222" s="30"/>
      <c r="E222" s="30"/>
      <c r="F222" s="30"/>
      <c r="G222" s="27"/>
      <c r="H222" s="41"/>
      <c r="I222" s="44">
        <v>165</v>
      </c>
      <c r="J222" s="45">
        <f t="shared" ref="J222:J226" si="31">H222*I222</f>
        <v>0</v>
      </c>
      <c r="K222" s="25"/>
    </row>
    <row r="223" spans="1:11" ht="15" customHeight="1" thickBot="1">
      <c r="A223" s="12"/>
      <c r="B223" s="6" t="s">
        <v>607</v>
      </c>
      <c r="C223" s="6" t="s">
        <v>608</v>
      </c>
      <c r="D223" s="30"/>
      <c r="E223" s="30"/>
      <c r="F223" s="30"/>
      <c r="G223" s="27"/>
      <c r="H223" s="41"/>
      <c r="I223" s="44">
        <v>165</v>
      </c>
      <c r="J223" s="45">
        <f t="shared" si="31"/>
        <v>0</v>
      </c>
      <c r="K223" s="25"/>
    </row>
    <row r="224" spans="1:11" ht="15" customHeight="1" thickBot="1">
      <c r="A224" s="12"/>
      <c r="B224" s="6" t="s">
        <v>609</v>
      </c>
      <c r="C224" s="6" t="s">
        <v>610</v>
      </c>
      <c r="D224" s="30"/>
      <c r="E224" s="30"/>
      <c r="F224" s="30"/>
      <c r="G224" s="27"/>
      <c r="H224" s="41"/>
      <c r="I224" s="44">
        <v>165</v>
      </c>
      <c r="J224" s="45">
        <f t="shared" si="31"/>
        <v>0</v>
      </c>
      <c r="K224" s="25"/>
    </row>
    <row r="225" spans="1:243" ht="15" customHeight="1" thickBot="1">
      <c r="A225" s="12"/>
      <c r="B225" s="6" t="s">
        <v>611</v>
      </c>
      <c r="C225" s="6" t="s">
        <v>612</v>
      </c>
      <c r="D225" s="30"/>
      <c r="E225" s="30"/>
      <c r="F225" s="30"/>
      <c r="G225" s="27"/>
      <c r="H225" s="41"/>
      <c r="I225" s="44">
        <v>165</v>
      </c>
      <c r="J225" s="45">
        <f t="shared" si="31"/>
        <v>0</v>
      </c>
      <c r="K225" s="25"/>
    </row>
    <row r="226" spans="1:243" ht="15" customHeight="1" thickBot="1">
      <c r="A226" s="12"/>
      <c r="B226" s="6" t="s">
        <v>613</v>
      </c>
      <c r="C226" s="6" t="s">
        <v>614</v>
      </c>
      <c r="D226" s="30"/>
      <c r="E226" s="30"/>
      <c r="F226" s="30"/>
      <c r="G226" s="27"/>
      <c r="H226" s="41"/>
      <c r="I226" s="44">
        <v>165</v>
      </c>
      <c r="J226" s="45">
        <f t="shared" si="31"/>
        <v>0</v>
      </c>
      <c r="K226" s="25"/>
    </row>
    <row r="227" spans="1:243" ht="15" customHeight="1">
      <c r="A227" s="12"/>
      <c r="B227" s="12"/>
      <c r="C227" s="12"/>
      <c r="D227" s="12"/>
      <c r="E227" s="12"/>
      <c r="F227" s="12"/>
      <c r="G227" s="27"/>
      <c r="H227" s="51"/>
      <c r="I227" s="46"/>
      <c r="J227" s="12"/>
    </row>
    <row r="228" spans="1:243" ht="15" customHeight="1" thickBot="1">
      <c r="A228" s="12"/>
      <c r="B228" s="42" t="s">
        <v>834</v>
      </c>
      <c r="C228" s="30"/>
      <c r="D228" s="30"/>
      <c r="E228" s="30"/>
      <c r="F228" s="30"/>
      <c r="G228" s="27"/>
      <c r="H228" s="51"/>
      <c r="I228" s="47"/>
      <c r="J228" s="30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8"/>
      <c r="II228" s="27"/>
    </row>
    <row r="229" spans="1:243" ht="15" customHeight="1" thickBot="1">
      <c r="A229" s="12"/>
      <c r="B229" s="6" t="s">
        <v>835</v>
      </c>
      <c r="C229" s="6" t="s">
        <v>836</v>
      </c>
      <c r="D229" s="30"/>
      <c r="E229" s="30"/>
      <c r="F229" s="30"/>
      <c r="G229" s="27"/>
      <c r="H229" s="41"/>
      <c r="I229" s="44">
        <v>155</v>
      </c>
      <c r="J229" s="45">
        <f t="shared" ref="J229:J237" si="32">H229*I229</f>
        <v>0</v>
      </c>
      <c r="K229" s="25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8"/>
      <c r="II229" s="27"/>
    </row>
    <row r="230" spans="1:243" ht="15" customHeight="1" thickBot="1">
      <c r="A230" s="12"/>
      <c r="B230" s="6" t="s">
        <v>837</v>
      </c>
      <c r="C230" s="6" t="s">
        <v>838</v>
      </c>
      <c r="D230" s="30"/>
      <c r="E230" s="30"/>
      <c r="F230" s="30"/>
      <c r="G230" s="27"/>
      <c r="H230" s="41"/>
      <c r="I230" s="44">
        <v>155</v>
      </c>
      <c r="J230" s="45">
        <f t="shared" si="32"/>
        <v>0</v>
      </c>
      <c r="K230" s="25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8"/>
      <c r="II230" s="27"/>
    </row>
    <row r="231" spans="1:243" ht="15" customHeight="1" thickBot="1">
      <c r="A231" s="12"/>
      <c r="B231" s="6" t="s">
        <v>839</v>
      </c>
      <c r="C231" s="6" t="s">
        <v>840</v>
      </c>
      <c r="D231" s="30"/>
      <c r="E231" s="30"/>
      <c r="F231" s="30"/>
      <c r="G231" s="27"/>
      <c r="H231" s="41"/>
      <c r="I231" s="44">
        <v>155</v>
      </c>
      <c r="J231" s="45">
        <f t="shared" si="32"/>
        <v>0</v>
      </c>
      <c r="K231" s="25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8"/>
      <c r="II231" s="27"/>
    </row>
    <row r="232" spans="1:243" ht="15" customHeight="1" thickBot="1">
      <c r="A232" s="12"/>
      <c r="B232" s="6" t="s">
        <v>841</v>
      </c>
      <c r="C232" s="6" t="s">
        <v>842</v>
      </c>
      <c r="D232" s="30"/>
      <c r="E232" s="30"/>
      <c r="F232" s="30"/>
      <c r="G232" s="27"/>
      <c r="H232" s="41"/>
      <c r="I232" s="44">
        <v>155</v>
      </c>
      <c r="J232" s="45">
        <f t="shared" si="32"/>
        <v>0</v>
      </c>
      <c r="K232" s="25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8"/>
      <c r="II232" s="27"/>
    </row>
    <row r="233" spans="1:243" ht="15" customHeight="1" thickBot="1">
      <c r="A233" s="12"/>
      <c r="B233" s="6" t="s">
        <v>843</v>
      </c>
      <c r="C233" s="6" t="s">
        <v>844</v>
      </c>
      <c r="D233" s="6"/>
      <c r="E233" s="30"/>
      <c r="F233" s="30"/>
      <c r="G233" s="27"/>
      <c r="H233" s="41"/>
      <c r="I233" s="44">
        <v>155</v>
      </c>
      <c r="J233" s="45">
        <f t="shared" si="32"/>
        <v>0</v>
      </c>
      <c r="K233" s="25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8"/>
      <c r="II233" s="27"/>
    </row>
    <row r="234" spans="1:243" ht="15" customHeight="1" thickBot="1">
      <c r="A234" s="12"/>
      <c r="B234" s="6" t="s">
        <v>845</v>
      </c>
      <c r="C234" s="6" t="s">
        <v>846</v>
      </c>
      <c r="D234" s="6"/>
      <c r="E234" s="30"/>
      <c r="F234" s="30"/>
      <c r="G234" s="27"/>
      <c r="H234" s="41"/>
      <c r="I234" s="44">
        <v>155</v>
      </c>
      <c r="J234" s="45">
        <f t="shared" si="32"/>
        <v>0</v>
      </c>
      <c r="K234" s="25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8"/>
      <c r="II234" s="27"/>
    </row>
    <row r="235" spans="1:243" ht="15" customHeight="1" thickBot="1">
      <c r="A235" s="12"/>
      <c r="B235" s="6" t="s">
        <v>847</v>
      </c>
      <c r="C235" s="6" t="s">
        <v>848</v>
      </c>
      <c r="D235" s="6"/>
      <c r="E235" s="30"/>
      <c r="F235" s="30"/>
      <c r="G235" s="27"/>
      <c r="H235" s="41"/>
      <c r="I235" s="44">
        <v>155</v>
      </c>
      <c r="J235" s="45">
        <f t="shared" si="32"/>
        <v>0</v>
      </c>
      <c r="K235" s="25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8"/>
      <c r="II235" s="27"/>
    </row>
    <row r="236" spans="1:243" ht="15" customHeight="1" thickBot="1">
      <c r="A236" s="12"/>
      <c r="B236" s="6" t="s">
        <v>849</v>
      </c>
      <c r="C236" s="6" t="s">
        <v>850</v>
      </c>
      <c r="D236" s="6"/>
      <c r="E236" s="30"/>
      <c r="F236" s="30"/>
      <c r="G236" s="27"/>
      <c r="H236" s="41"/>
      <c r="I236" s="44">
        <v>155</v>
      </c>
      <c r="J236" s="45">
        <f t="shared" si="32"/>
        <v>0</v>
      </c>
      <c r="K236" s="25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8"/>
      <c r="II236" s="27"/>
    </row>
    <row r="237" spans="1:243" ht="15" customHeight="1" thickBot="1">
      <c r="A237" s="12"/>
      <c r="B237" s="6" t="s">
        <v>851</v>
      </c>
      <c r="C237" s="6" t="s">
        <v>852</v>
      </c>
      <c r="D237" s="6"/>
      <c r="E237" s="30"/>
      <c r="F237" s="30"/>
      <c r="G237" s="27"/>
      <c r="H237" s="41"/>
      <c r="I237" s="44">
        <v>155</v>
      </c>
      <c r="J237" s="45">
        <f t="shared" si="32"/>
        <v>0</v>
      </c>
      <c r="K237" s="25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8"/>
      <c r="II237" s="27"/>
    </row>
    <row r="238" spans="1:243" ht="15" customHeight="1" thickBot="1">
      <c r="A238" s="12"/>
      <c r="B238" s="6"/>
      <c r="C238" s="6"/>
      <c r="D238" s="6"/>
      <c r="E238" s="30"/>
      <c r="F238" s="30"/>
      <c r="G238" s="27"/>
      <c r="H238" s="51"/>
      <c r="I238" s="47"/>
      <c r="J238" s="7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8"/>
      <c r="II238" s="27"/>
    </row>
    <row r="239" spans="1:243" ht="15" customHeight="1" thickBot="1">
      <c r="A239" s="12"/>
      <c r="B239" s="6" t="s">
        <v>853</v>
      </c>
      <c r="C239" s="6" t="s">
        <v>854</v>
      </c>
      <c r="D239" s="6"/>
      <c r="E239" s="30"/>
      <c r="F239" s="30"/>
      <c r="G239" s="27"/>
      <c r="H239" s="41"/>
      <c r="I239" s="44">
        <v>155</v>
      </c>
      <c r="J239" s="45">
        <f t="shared" ref="J239:J247" si="33">H239*I239</f>
        <v>0</v>
      </c>
      <c r="K239" s="25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8"/>
      <c r="II239" s="27"/>
    </row>
    <row r="240" spans="1:243" ht="15" customHeight="1" thickBot="1">
      <c r="A240" s="12"/>
      <c r="B240" s="6" t="s">
        <v>855</v>
      </c>
      <c r="C240" s="6" t="s">
        <v>856</v>
      </c>
      <c r="D240" s="6"/>
      <c r="E240" s="30"/>
      <c r="F240" s="30"/>
      <c r="G240" s="27"/>
      <c r="H240" s="41"/>
      <c r="I240" s="44">
        <v>155</v>
      </c>
      <c r="J240" s="45">
        <f t="shared" si="33"/>
        <v>0</v>
      </c>
      <c r="K240" s="25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8"/>
      <c r="II240" s="27"/>
    </row>
    <row r="241" spans="1:243" ht="15" customHeight="1" thickBot="1">
      <c r="A241" s="12"/>
      <c r="B241" s="6" t="s">
        <v>857</v>
      </c>
      <c r="C241" s="6" t="s">
        <v>858</v>
      </c>
      <c r="D241" s="6"/>
      <c r="E241" s="30"/>
      <c r="F241" s="30"/>
      <c r="G241" s="27"/>
      <c r="H241" s="41"/>
      <c r="I241" s="44">
        <v>155</v>
      </c>
      <c r="J241" s="45">
        <f t="shared" si="33"/>
        <v>0</v>
      </c>
      <c r="K241" s="25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8"/>
      <c r="II241" s="27"/>
    </row>
    <row r="242" spans="1:243" ht="15" customHeight="1" thickBot="1">
      <c r="A242" s="12"/>
      <c r="B242" s="6" t="s">
        <v>859</v>
      </c>
      <c r="C242" s="6" t="s">
        <v>860</v>
      </c>
      <c r="D242" s="6"/>
      <c r="E242" s="30"/>
      <c r="F242" s="30"/>
      <c r="G242" s="27"/>
      <c r="H242" s="41"/>
      <c r="I242" s="44">
        <v>155</v>
      </c>
      <c r="J242" s="45">
        <f t="shared" si="33"/>
        <v>0</v>
      </c>
      <c r="K242" s="25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8"/>
      <c r="II242" s="27"/>
    </row>
    <row r="243" spans="1:243" ht="15" customHeight="1" thickBot="1">
      <c r="A243" s="12"/>
      <c r="B243" s="6" t="s">
        <v>861</v>
      </c>
      <c r="C243" s="6" t="s">
        <v>862</v>
      </c>
      <c r="D243" s="6"/>
      <c r="E243" s="30"/>
      <c r="F243" s="30"/>
      <c r="G243" s="27"/>
      <c r="H243" s="41"/>
      <c r="I243" s="44">
        <v>155</v>
      </c>
      <c r="J243" s="45">
        <f t="shared" si="33"/>
        <v>0</v>
      </c>
      <c r="K243" s="25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8"/>
      <c r="II243" s="27"/>
    </row>
    <row r="244" spans="1:243" ht="15" customHeight="1" thickBot="1">
      <c r="A244" s="12"/>
      <c r="B244" s="6" t="s">
        <v>863</v>
      </c>
      <c r="C244" s="6" t="s">
        <v>864</v>
      </c>
      <c r="D244" s="6"/>
      <c r="E244" s="30"/>
      <c r="F244" s="30"/>
      <c r="G244" s="27"/>
      <c r="H244" s="41"/>
      <c r="I244" s="44">
        <v>155</v>
      </c>
      <c r="J244" s="45">
        <f t="shared" si="33"/>
        <v>0</v>
      </c>
      <c r="K244" s="25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8"/>
      <c r="II244" s="27"/>
    </row>
    <row r="245" spans="1:243" ht="15" customHeight="1" thickBot="1">
      <c r="A245" s="12"/>
      <c r="B245" s="6" t="s">
        <v>865</v>
      </c>
      <c r="C245" s="6" t="s">
        <v>866</v>
      </c>
      <c r="D245" s="6"/>
      <c r="E245" s="30"/>
      <c r="F245" s="30"/>
      <c r="G245" s="27"/>
      <c r="H245" s="41"/>
      <c r="I245" s="44">
        <v>155</v>
      </c>
      <c r="J245" s="45">
        <f t="shared" si="33"/>
        <v>0</v>
      </c>
      <c r="K245" s="25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8"/>
      <c r="II245" s="27"/>
    </row>
    <row r="246" spans="1:243" ht="15" customHeight="1" thickBot="1">
      <c r="A246" s="12"/>
      <c r="B246" s="6" t="s">
        <v>867</v>
      </c>
      <c r="C246" s="6" t="s">
        <v>868</v>
      </c>
      <c r="D246" s="6"/>
      <c r="E246" s="30"/>
      <c r="F246" s="30"/>
      <c r="G246" s="27"/>
      <c r="H246" s="41"/>
      <c r="I246" s="44">
        <v>155</v>
      </c>
      <c r="J246" s="45">
        <f t="shared" si="33"/>
        <v>0</v>
      </c>
      <c r="K246" s="25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8"/>
      <c r="II246" s="27"/>
    </row>
    <row r="247" spans="1:243" ht="15" customHeight="1" thickBot="1">
      <c r="A247" s="12"/>
      <c r="B247" s="6" t="s">
        <v>869</v>
      </c>
      <c r="C247" s="6" t="s">
        <v>870</v>
      </c>
      <c r="D247" s="6"/>
      <c r="E247" s="30"/>
      <c r="F247" s="30"/>
      <c r="G247" s="27"/>
      <c r="H247" s="41"/>
      <c r="I247" s="44">
        <v>155</v>
      </c>
      <c r="J247" s="45">
        <f t="shared" si="33"/>
        <v>0</v>
      </c>
      <c r="K247" s="25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8"/>
      <c r="II247" s="27"/>
    </row>
    <row r="248" spans="1:243" ht="15" customHeight="1" thickBot="1">
      <c r="A248" s="12"/>
      <c r="B248" s="6"/>
      <c r="C248" s="6"/>
      <c r="D248" s="6"/>
      <c r="E248" s="30"/>
      <c r="F248" s="30"/>
      <c r="G248" s="27"/>
      <c r="H248" s="51"/>
      <c r="I248" s="47"/>
      <c r="J248" s="30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8"/>
      <c r="II248" s="27"/>
    </row>
    <row r="249" spans="1:243" ht="15" customHeight="1" thickBot="1">
      <c r="A249" s="12"/>
      <c r="B249" s="6" t="s">
        <v>871</v>
      </c>
      <c r="C249" s="6" t="s">
        <v>872</v>
      </c>
      <c r="D249" s="6"/>
      <c r="E249" s="30"/>
      <c r="F249" s="30"/>
      <c r="G249" s="27"/>
      <c r="H249" s="41"/>
      <c r="I249" s="44">
        <v>155</v>
      </c>
      <c r="J249" s="45">
        <f t="shared" ref="J249:J257" si="34">H249*I249</f>
        <v>0</v>
      </c>
      <c r="K249" s="25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8"/>
      <c r="II249" s="27"/>
    </row>
    <row r="250" spans="1:243" ht="15" customHeight="1" thickBot="1">
      <c r="A250" s="12"/>
      <c r="B250" s="6" t="s">
        <v>873</v>
      </c>
      <c r="C250" s="6" t="s">
        <v>874</v>
      </c>
      <c r="D250" s="6"/>
      <c r="E250" s="30"/>
      <c r="F250" s="30"/>
      <c r="G250" s="27"/>
      <c r="H250" s="41"/>
      <c r="I250" s="44">
        <v>155</v>
      </c>
      <c r="J250" s="45">
        <f t="shared" si="34"/>
        <v>0</v>
      </c>
      <c r="K250" s="25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8"/>
      <c r="II250" s="27"/>
    </row>
    <row r="251" spans="1:243" ht="15" customHeight="1" thickBot="1">
      <c r="A251" s="12"/>
      <c r="B251" s="6" t="s">
        <v>875</v>
      </c>
      <c r="C251" s="6" t="s">
        <v>876</v>
      </c>
      <c r="D251" s="6"/>
      <c r="E251" s="30"/>
      <c r="F251" s="30"/>
      <c r="G251" s="27"/>
      <c r="H251" s="41"/>
      <c r="I251" s="44">
        <v>155</v>
      </c>
      <c r="J251" s="45">
        <f t="shared" si="34"/>
        <v>0</v>
      </c>
      <c r="K251" s="25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8"/>
      <c r="II251" s="27"/>
    </row>
    <row r="252" spans="1:243" ht="15" customHeight="1" thickBot="1">
      <c r="A252" s="12"/>
      <c r="B252" s="6" t="s">
        <v>877</v>
      </c>
      <c r="C252" s="6" t="s">
        <v>878</v>
      </c>
      <c r="D252" s="6"/>
      <c r="E252" s="30"/>
      <c r="F252" s="30"/>
      <c r="G252" s="27"/>
      <c r="H252" s="41"/>
      <c r="I252" s="44">
        <v>155</v>
      </c>
      <c r="J252" s="45">
        <f t="shared" si="34"/>
        <v>0</v>
      </c>
      <c r="K252" s="25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8"/>
      <c r="II252" s="27"/>
    </row>
    <row r="253" spans="1:243" ht="15" customHeight="1" thickBot="1">
      <c r="A253" s="12"/>
      <c r="B253" s="6" t="s">
        <v>879</v>
      </c>
      <c r="C253" s="6" t="s">
        <v>880</v>
      </c>
      <c r="D253" s="6"/>
      <c r="E253" s="30"/>
      <c r="F253" s="30"/>
      <c r="G253" s="27"/>
      <c r="H253" s="41"/>
      <c r="I253" s="44">
        <v>155</v>
      </c>
      <c r="J253" s="45">
        <f t="shared" si="34"/>
        <v>0</v>
      </c>
      <c r="K253" s="25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8"/>
      <c r="II253" s="27"/>
    </row>
    <row r="254" spans="1:243" ht="15" customHeight="1" thickBot="1">
      <c r="A254" s="12"/>
      <c r="B254" s="6" t="s">
        <v>881</v>
      </c>
      <c r="C254" s="6" t="s">
        <v>882</v>
      </c>
      <c r="D254" s="6"/>
      <c r="E254" s="30"/>
      <c r="F254" s="30"/>
      <c r="G254" s="27"/>
      <c r="H254" s="41"/>
      <c r="I254" s="44">
        <v>155</v>
      </c>
      <c r="J254" s="45">
        <f t="shared" si="34"/>
        <v>0</v>
      </c>
      <c r="K254" s="25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8"/>
      <c r="II254" s="27"/>
    </row>
    <row r="255" spans="1:243" ht="15" customHeight="1" thickBot="1">
      <c r="A255" s="12"/>
      <c r="B255" s="6" t="s">
        <v>883</v>
      </c>
      <c r="C255" s="6" t="s">
        <v>884</v>
      </c>
      <c r="D255" s="6"/>
      <c r="E255" s="30"/>
      <c r="F255" s="30"/>
      <c r="G255" s="27"/>
      <c r="H255" s="41"/>
      <c r="I255" s="44">
        <v>155</v>
      </c>
      <c r="J255" s="45">
        <f t="shared" si="34"/>
        <v>0</v>
      </c>
      <c r="K255" s="25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8"/>
      <c r="II255" s="27"/>
    </row>
    <row r="256" spans="1:243" ht="15" customHeight="1" thickBot="1">
      <c r="A256" s="12"/>
      <c r="B256" s="6" t="s">
        <v>885</v>
      </c>
      <c r="C256" s="6" t="s">
        <v>886</v>
      </c>
      <c r="D256" s="6"/>
      <c r="E256" s="30"/>
      <c r="F256" s="30"/>
      <c r="G256" s="27"/>
      <c r="H256" s="41"/>
      <c r="I256" s="44">
        <v>155</v>
      </c>
      <c r="J256" s="45">
        <f t="shared" si="34"/>
        <v>0</v>
      </c>
      <c r="K256" s="25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8"/>
      <c r="II256" s="27"/>
    </row>
    <row r="257" spans="1:243" ht="15" customHeight="1" thickBot="1">
      <c r="A257" s="12"/>
      <c r="B257" s="6" t="s">
        <v>887</v>
      </c>
      <c r="C257" s="6" t="s">
        <v>888</v>
      </c>
      <c r="D257" s="6"/>
      <c r="E257" s="30"/>
      <c r="F257" s="30"/>
      <c r="G257" s="27"/>
      <c r="H257" s="41"/>
      <c r="I257" s="44">
        <v>155</v>
      </c>
      <c r="J257" s="45">
        <f t="shared" si="34"/>
        <v>0</v>
      </c>
      <c r="K257" s="25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8"/>
      <c r="II257" s="27"/>
    </row>
    <row r="258" spans="1:243" ht="15" customHeight="1">
      <c r="A258" s="12"/>
      <c r="B258" s="12"/>
      <c r="C258" s="32"/>
      <c r="D258" s="32"/>
      <c r="E258" s="32"/>
      <c r="F258" s="32"/>
      <c r="G258" s="27"/>
      <c r="H258" s="51"/>
      <c r="I258" s="46"/>
      <c r="J258" s="12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8"/>
      <c r="II258" s="27"/>
    </row>
    <row r="259" spans="1:243" s="16" customFormat="1" ht="15" customHeight="1" thickBot="1">
      <c r="A259" s="2"/>
      <c r="B259" s="42" t="s">
        <v>441</v>
      </c>
      <c r="C259" s="30"/>
      <c r="D259" s="30"/>
      <c r="E259" s="30"/>
      <c r="F259" s="30"/>
      <c r="H259" s="51"/>
      <c r="I259" s="44"/>
      <c r="J259" s="7"/>
      <c r="K259" s="23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8"/>
    </row>
    <row r="260" spans="1:243" s="16" customFormat="1" ht="15" customHeight="1" thickBot="1">
      <c r="A260" s="13"/>
      <c r="B260" s="6" t="s">
        <v>61</v>
      </c>
      <c r="C260" s="6" t="s">
        <v>442</v>
      </c>
      <c r="D260" s="6"/>
      <c r="E260" s="30"/>
      <c r="F260" s="30"/>
      <c r="H260" s="41"/>
      <c r="I260" s="44">
        <v>125</v>
      </c>
      <c r="J260" s="45">
        <f t="shared" ref="J260:J263" si="35">H260*I260</f>
        <v>0</v>
      </c>
      <c r="K260" s="25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8"/>
    </row>
    <row r="261" spans="1:243" ht="15" customHeight="1" thickBot="1">
      <c r="A261" s="2"/>
      <c r="B261" s="6" t="s">
        <v>62</v>
      </c>
      <c r="C261" s="6" t="s">
        <v>443</v>
      </c>
      <c r="D261" s="6"/>
      <c r="E261" s="30"/>
      <c r="F261" s="30"/>
      <c r="G261" s="27"/>
      <c r="H261" s="41"/>
      <c r="I261" s="44">
        <v>125</v>
      </c>
      <c r="J261" s="45">
        <f t="shared" si="35"/>
        <v>0</v>
      </c>
      <c r="K261" s="25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8"/>
    </row>
    <row r="262" spans="1:243" ht="15" customHeight="1" thickBot="1">
      <c r="A262" s="2"/>
      <c r="B262" s="6" t="s">
        <v>63</v>
      </c>
      <c r="C262" s="6" t="s">
        <v>444</v>
      </c>
      <c r="D262" s="6"/>
      <c r="E262" s="30"/>
      <c r="F262" s="30"/>
      <c r="G262" s="27"/>
      <c r="H262" s="41"/>
      <c r="I262" s="44">
        <v>125</v>
      </c>
      <c r="J262" s="45">
        <f t="shared" si="35"/>
        <v>0</v>
      </c>
      <c r="K262" s="25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8"/>
    </row>
    <row r="263" spans="1:243" ht="15" customHeight="1" thickBot="1">
      <c r="A263" s="2"/>
      <c r="B263" s="6" t="s">
        <v>64</v>
      </c>
      <c r="C263" s="6" t="s">
        <v>445</v>
      </c>
      <c r="D263" s="6"/>
      <c r="E263" s="30"/>
      <c r="F263" s="30"/>
      <c r="G263" s="27"/>
      <c r="H263" s="41"/>
      <c r="I263" s="44">
        <v>125</v>
      </c>
      <c r="J263" s="45">
        <f t="shared" si="35"/>
        <v>0</v>
      </c>
      <c r="K263" s="25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8"/>
    </row>
    <row r="264" spans="1:243" ht="15" customHeight="1" thickBot="1">
      <c r="A264" s="2"/>
      <c r="B264" s="6"/>
      <c r="C264" s="6"/>
      <c r="D264" s="6"/>
      <c r="E264" s="30"/>
      <c r="F264" s="30"/>
      <c r="G264" s="27"/>
      <c r="H264" s="51"/>
      <c r="I264" s="44"/>
      <c r="J264" s="7"/>
      <c r="K264" s="2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8"/>
    </row>
    <row r="265" spans="1:243" ht="15" customHeight="1" thickBot="1">
      <c r="A265" s="2"/>
      <c r="B265" s="6" t="s">
        <v>65</v>
      </c>
      <c r="C265" s="6" t="s">
        <v>446</v>
      </c>
      <c r="D265" s="6"/>
      <c r="E265" s="30"/>
      <c r="F265" s="30"/>
      <c r="G265" s="27"/>
      <c r="H265" s="41"/>
      <c r="I265" s="44">
        <v>135</v>
      </c>
      <c r="J265" s="45">
        <f t="shared" ref="J265:J267" si="36">H265*I265</f>
        <v>0</v>
      </c>
      <c r="K265" s="25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8"/>
    </row>
    <row r="266" spans="1:243" ht="15" customHeight="1" thickBot="1">
      <c r="A266" s="2"/>
      <c r="B266" s="6" t="s">
        <v>66</v>
      </c>
      <c r="C266" s="6" t="s">
        <v>447</v>
      </c>
      <c r="D266" s="6"/>
      <c r="E266" s="30"/>
      <c r="F266" s="30"/>
      <c r="G266" s="27"/>
      <c r="H266" s="41"/>
      <c r="I266" s="44">
        <v>135</v>
      </c>
      <c r="J266" s="45">
        <f t="shared" si="36"/>
        <v>0</v>
      </c>
      <c r="K266" s="25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8"/>
    </row>
    <row r="267" spans="1:243" ht="15" customHeight="1" thickBot="1">
      <c r="A267" s="2"/>
      <c r="B267" s="6" t="s">
        <v>67</v>
      </c>
      <c r="C267" s="6" t="s">
        <v>448</v>
      </c>
      <c r="D267" s="6"/>
      <c r="E267" s="30"/>
      <c r="F267" s="30"/>
      <c r="G267" s="27"/>
      <c r="H267" s="41"/>
      <c r="I267" s="44">
        <v>135</v>
      </c>
      <c r="J267" s="45">
        <f t="shared" si="36"/>
        <v>0</v>
      </c>
      <c r="K267" s="25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8"/>
    </row>
    <row r="268" spans="1:243" ht="15" customHeight="1" thickBot="1">
      <c r="A268" s="2"/>
      <c r="B268" s="6"/>
      <c r="C268" s="6"/>
      <c r="D268" s="6"/>
      <c r="E268" s="30"/>
      <c r="F268" s="30"/>
      <c r="G268" s="27"/>
      <c r="H268" s="51"/>
      <c r="I268" s="44"/>
      <c r="J268" s="7"/>
      <c r="K268" s="2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8"/>
    </row>
    <row r="269" spans="1:243" s="16" customFormat="1" ht="15" customHeight="1" thickBot="1">
      <c r="A269" s="4"/>
      <c r="B269" s="6" t="s">
        <v>75</v>
      </c>
      <c r="C269" s="6" t="s">
        <v>449</v>
      </c>
      <c r="D269" s="6"/>
      <c r="E269" s="30"/>
      <c r="F269" s="30"/>
      <c r="H269" s="41"/>
      <c r="I269" s="44">
        <v>165</v>
      </c>
      <c r="J269" s="45">
        <f t="shared" ref="J269:J272" si="37">H269*I269</f>
        <v>0</v>
      </c>
      <c r="K269" s="25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  <c r="HQ269" s="17"/>
      <c r="HR269" s="17"/>
      <c r="HS269" s="17"/>
      <c r="HT269" s="17"/>
      <c r="HU269" s="17"/>
      <c r="HV269" s="17"/>
      <c r="HW269" s="17"/>
      <c r="HX269" s="17"/>
      <c r="HY269" s="17"/>
      <c r="HZ269" s="17"/>
      <c r="IA269" s="17"/>
      <c r="IB269" s="17"/>
      <c r="IC269" s="17"/>
      <c r="ID269" s="17"/>
      <c r="IE269" s="17"/>
      <c r="IF269" s="17"/>
      <c r="IG269" s="18"/>
    </row>
    <row r="270" spans="1:243" s="16" customFormat="1" ht="15" customHeight="1" thickBot="1">
      <c r="A270" s="4"/>
      <c r="B270" s="6" t="s">
        <v>76</v>
      </c>
      <c r="C270" s="6" t="s">
        <v>450</v>
      </c>
      <c r="D270" s="6"/>
      <c r="E270" s="30"/>
      <c r="F270" s="30"/>
      <c r="H270" s="41"/>
      <c r="I270" s="44">
        <v>165</v>
      </c>
      <c r="J270" s="45">
        <f t="shared" si="37"/>
        <v>0</v>
      </c>
      <c r="K270" s="25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  <c r="HQ270" s="17"/>
      <c r="HR270" s="17"/>
      <c r="HS270" s="17"/>
      <c r="HT270" s="17"/>
      <c r="HU270" s="17"/>
      <c r="HV270" s="17"/>
      <c r="HW270" s="17"/>
      <c r="HX270" s="17"/>
      <c r="HY270" s="17"/>
      <c r="HZ270" s="17"/>
      <c r="IA270" s="17"/>
      <c r="IB270" s="17"/>
      <c r="IC270" s="17"/>
      <c r="ID270" s="17"/>
      <c r="IE270" s="17"/>
      <c r="IF270" s="17"/>
      <c r="IG270" s="18"/>
    </row>
    <row r="271" spans="1:243" s="16" customFormat="1" ht="15" customHeight="1" thickBot="1">
      <c r="A271" s="4"/>
      <c r="B271" s="6" t="s">
        <v>77</v>
      </c>
      <c r="C271" s="6" t="s">
        <v>451</v>
      </c>
      <c r="D271" s="6"/>
      <c r="E271" s="30"/>
      <c r="F271" s="30"/>
      <c r="H271" s="41"/>
      <c r="I271" s="44">
        <v>165</v>
      </c>
      <c r="J271" s="45">
        <f t="shared" si="37"/>
        <v>0</v>
      </c>
      <c r="K271" s="25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8"/>
    </row>
    <row r="272" spans="1:243" s="16" customFormat="1" ht="15" customHeight="1" thickBot="1">
      <c r="A272" s="4"/>
      <c r="B272" s="6" t="s">
        <v>78</v>
      </c>
      <c r="C272" s="6" t="s">
        <v>452</v>
      </c>
      <c r="D272" s="6"/>
      <c r="E272" s="30"/>
      <c r="F272" s="30"/>
      <c r="H272" s="41"/>
      <c r="I272" s="44">
        <v>165</v>
      </c>
      <c r="J272" s="45">
        <f t="shared" si="37"/>
        <v>0</v>
      </c>
      <c r="K272" s="25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8"/>
    </row>
    <row r="273" spans="1:243" ht="15" customHeight="1" thickBot="1">
      <c r="A273" s="6"/>
      <c r="B273" s="6"/>
      <c r="C273" s="6"/>
      <c r="D273" s="6"/>
      <c r="E273" s="30"/>
      <c r="F273" s="30"/>
      <c r="G273" s="27"/>
      <c r="H273" s="51"/>
      <c r="I273" s="44"/>
      <c r="J273" s="6"/>
      <c r="K273" s="23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8"/>
    </row>
    <row r="274" spans="1:243" s="26" customFormat="1" ht="15" customHeight="1" thickBot="1">
      <c r="A274" s="13"/>
      <c r="B274" s="6" t="s">
        <v>68</v>
      </c>
      <c r="C274" s="6" t="s">
        <v>453</v>
      </c>
      <c r="D274" s="6"/>
      <c r="E274" s="30"/>
      <c r="F274" s="30"/>
      <c r="H274" s="41"/>
      <c r="I274" s="44">
        <v>125</v>
      </c>
      <c r="J274" s="45">
        <f t="shared" ref="J274:J277" si="38">H274*I274</f>
        <v>0</v>
      </c>
      <c r="K274" s="25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8"/>
      <c r="IH274" s="16"/>
      <c r="II274" s="16"/>
    </row>
    <row r="275" spans="1:243" ht="15" customHeight="1" thickBot="1">
      <c r="A275" s="2"/>
      <c r="B275" s="6" t="s">
        <v>69</v>
      </c>
      <c r="C275" s="6" t="s">
        <v>454</v>
      </c>
      <c r="D275" s="6"/>
      <c r="E275" s="30"/>
      <c r="F275" s="30"/>
      <c r="G275" s="27"/>
      <c r="H275" s="41"/>
      <c r="I275" s="44">
        <v>125</v>
      </c>
      <c r="J275" s="45">
        <f t="shared" si="38"/>
        <v>0</v>
      </c>
      <c r="K275" s="25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8"/>
    </row>
    <row r="276" spans="1:243" ht="15" customHeight="1" thickBot="1">
      <c r="A276" s="2"/>
      <c r="B276" s="6" t="s">
        <v>70</v>
      </c>
      <c r="C276" s="6" t="s">
        <v>455</v>
      </c>
      <c r="D276" s="6"/>
      <c r="E276" s="30"/>
      <c r="F276" s="30"/>
      <c r="G276" s="27"/>
      <c r="H276" s="41"/>
      <c r="I276" s="44">
        <v>125</v>
      </c>
      <c r="J276" s="45">
        <f t="shared" si="38"/>
        <v>0</v>
      </c>
      <c r="K276" s="25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8"/>
    </row>
    <row r="277" spans="1:243" ht="15" customHeight="1" thickBot="1">
      <c r="A277" s="2"/>
      <c r="B277" s="6" t="s">
        <v>71</v>
      </c>
      <c r="C277" s="6" t="s">
        <v>456</v>
      </c>
      <c r="D277" s="6"/>
      <c r="E277" s="30"/>
      <c r="F277" s="30"/>
      <c r="G277" s="27"/>
      <c r="H277" s="41"/>
      <c r="I277" s="44">
        <v>125</v>
      </c>
      <c r="J277" s="45">
        <f t="shared" si="38"/>
        <v>0</v>
      </c>
      <c r="K277" s="25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  <c r="HQ277" s="17"/>
      <c r="HR277" s="17"/>
      <c r="HS277" s="17"/>
      <c r="HT277" s="17"/>
      <c r="HU277" s="17"/>
      <c r="HV277" s="17"/>
      <c r="HW277" s="17"/>
      <c r="HX277" s="17"/>
      <c r="HY277" s="17"/>
      <c r="HZ277" s="17"/>
      <c r="IA277" s="17"/>
      <c r="IB277" s="17"/>
      <c r="IC277" s="17"/>
      <c r="ID277" s="17"/>
      <c r="IE277" s="17"/>
      <c r="IF277" s="17"/>
      <c r="IG277" s="18"/>
    </row>
    <row r="278" spans="1:243" ht="15" customHeight="1" thickBot="1">
      <c r="A278" s="2"/>
      <c r="B278" s="6"/>
      <c r="C278" s="6"/>
      <c r="D278" s="6"/>
      <c r="E278" s="30"/>
      <c r="F278" s="30"/>
      <c r="G278" s="27"/>
      <c r="H278" s="51"/>
      <c r="I278" s="44"/>
      <c r="J278" s="7"/>
      <c r="K278" s="2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  <c r="HQ278" s="17"/>
      <c r="HR278" s="17"/>
      <c r="HS278" s="17"/>
      <c r="HT278" s="17"/>
      <c r="HU278" s="17"/>
      <c r="HV278" s="17"/>
      <c r="HW278" s="17"/>
      <c r="HX278" s="17"/>
      <c r="HY278" s="17"/>
      <c r="HZ278" s="17"/>
      <c r="IA278" s="17"/>
      <c r="IB278" s="17"/>
      <c r="IC278" s="17"/>
      <c r="ID278" s="17"/>
      <c r="IE278" s="17"/>
      <c r="IF278" s="17"/>
      <c r="IG278" s="18"/>
    </row>
    <row r="279" spans="1:243" ht="15" customHeight="1" thickBot="1">
      <c r="A279" s="2"/>
      <c r="B279" s="6" t="s">
        <v>72</v>
      </c>
      <c r="C279" s="6" t="s">
        <v>457</v>
      </c>
      <c r="D279" s="6"/>
      <c r="E279" s="30"/>
      <c r="F279" s="30"/>
      <c r="G279" s="27"/>
      <c r="H279" s="41"/>
      <c r="I279" s="44">
        <v>135</v>
      </c>
      <c r="J279" s="45">
        <f t="shared" ref="J279:J281" si="39">H279*I279</f>
        <v>0</v>
      </c>
      <c r="K279" s="25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  <c r="HQ279" s="17"/>
      <c r="HR279" s="17"/>
      <c r="HS279" s="17"/>
      <c r="HT279" s="17"/>
      <c r="HU279" s="17"/>
      <c r="HV279" s="17"/>
      <c r="HW279" s="17"/>
      <c r="HX279" s="17"/>
      <c r="HY279" s="17"/>
      <c r="HZ279" s="17"/>
      <c r="IA279" s="17"/>
      <c r="IB279" s="17"/>
      <c r="IC279" s="17"/>
      <c r="ID279" s="17"/>
      <c r="IE279" s="17"/>
      <c r="IF279" s="17"/>
      <c r="IG279" s="18"/>
    </row>
    <row r="280" spans="1:243" ht="15" customHeight="1" thickBot="1">
      <c r="A280" s="4"/>
      <c r="B280" s="6" t="s">
        <v>73</v>
      </c>
      <c r="C280" s="6" t="s">
        <v>458</v>
      </c>
      <c r="D280" s="6"/>
      <c r="E280" s="30"/>
      <c r="F280" s="30"/>
      <c r="G280" s="27"/>
      <c r="H280" s="41"/>
      <c r="I280" s="44">
        <v>135</v>
      </c>
      <c r="J280" s="45">
        <f t="shared" si="39"/>
        <v>0</v>
      </c>
      <c r="K280" s="25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8"/>
    </row>
    <row r="281" spans="1:243" ht="15" customHeight="1" thickBot="1">
      <c r="A281" s="4"/>
      <c r="B281" s="6" t="s">
        <v>74</v>
      </c>
      <c r="C281" s="6" t="s">
        <v>459</v>
      </c>
      <c r="D281" s="6"/>
      <c r="E281" s="30"/>
      <c r="F281" s="30"/>
      <c r="G281" s="27"/>
      <c r="H281" s="41"/>
      <c r="I281" s="44">
        <v>135</v>
      </c>
      <c r="J281" s="45">
        <f t="shared" si="39"/>
        <v>0</v>
      </c>
      <c r="K281" s="25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8"/>
    </row>
    <row r="282" spans="1:243" ht="15" customHeight="1" thickBot="1">
      <c r="A282" s="4"/>
      <c r="B282" s="6"/>
      <c r="C282" s="6"/>
      <c r="D282" s="6"/>
      <c r="E282" s="30"/>
      <c r="F282" s="30"/>
      <c r="G282" s="27"/>
      <c r="H282" s="51"/>
      <c r="I282" s="44"/>
      <c r="J282" s="7"/>
      <c r="K282" s="25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8"/>
    </row>
    <row r="283" spans="1:243" s="16" customFormat="1" ht="15" customHeight="1" thickBot="1">
      <c r="A283" s="4"/>
      <c r="B283" s="6" t="s">
        <v>79</v>
      </c>
      <c r="C283" s="6" t="s">
        <v>460</v>
      </c>
      <c r="D283" s="6"/>
      <c r="E283" s="30"/>
      <c r="F283" s="30"/>
      <c r="H283" s="41"/>
      <c r="I283" s="44">
        <v>165</v>
      </c>
      <c r="J283" s="45">
        <f t="shared" ref="J283:J286" si="40">H283*I283</f>
        <v>0</v>
      </c>
      <c r="K283" s="25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8"/>
    </row>
    <row r="284" spans="1:243" s="16" customFormat="1" ht="15" customHeight="1" thickBot="1">
      <c r="A284" s="4"/>
      <c r="B284" s="6" t="s">
        <v>80</v>
      </c>
      <c r="C284" s="6" t="s">
        <v>461</v>
      </c>
      <c r="D284" s="6"/>
      <c r="E284" s="30"/>
      <c r="F284" s="30"/>
      <c r="H284" s="41"/>
      <c r="I284" s="44">
        <v>165</v>
      </c>
      <c r="J284" s="45">
        <f t="shared" si="40"/>
        <v>0</v>
      </c>
      <c r="K284" s="25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  <c r="HS284" s="17"/>
      <c r="HT284" s="17"/>
      <c r="HU284" s="17"/>
      <c r="HV284" s="17"/>
      <c r="HW284" s="17"/>
      <c r="HX284" s="17"/>
      <c r="HY284" s="17"/>
      <c r="HZ284" s="17"/>
      <c r="IA284" s="17"/>
      <c r="IB284" s="17"/>
      <c r="IC284" s="17"/>
      <c r="ID284" s="17"/>
      <c r="IE284" s="17"/>
      <c r="IF284" s="17"/>
      <c r="IG284" s="18"/>
    </row>
    <row r="285" spans="1:243" s="16" customFormat="1" ht="15" customHeight="1" thickBot="1">
      <c r="A285" s="4"/>
      <c r="B285" s="6" t="s">
        <v>81</v>
      </c>
      <c r="C285" s="6" t="s">
        <v>462</v>
      </c>
      <c r="D285" s="6"/>
      <c r="E285" s="30"/>
      <c r="F285" s="30"/>
      <c r="H285" s="41"/>
      <c r="I285" s="44">
        <v>165</v>
      </c>
      <c r="J285" s="45">
        <f t="shared" si="40"/>
        <v>0</v>
      </c>
      <c r="K285" s="25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  <c r="HS285" s="17"/>
      <c r="HT285" s="17"/>
      <c r="HU285" s="17"/>
      <c r="HV285" s="17"/>
      <c r="HW285" s="17"/>
      <c r="HX285" s="17"/>
      <c r="HY285" s="17"/>
      <c r="HZ285" s="17"/>
      <c r="IA285" s="17"/>
      <c r="IB285" s="17"/>
      <c r="IC285" s="17"/>
      <c r="ID285" s="17"/>
      <c r="IE285" s="17"/>
      <c r="IF285" s="17"/>
      <c r="IG285" s="18"/>
    </row>
    <row r="286" spans="1:243" s="16" customFormat="1" ht="15" customHeight="1" thickBot="1">
      <c r="A286" s="4"/>
      <c r="B286" s="6" t="s">
        <v>82</v>
      </c>
      <c r="C286" s="6" t="s">
        <v>463</v>
      </c>
      <c r="D286" s="6"/>
      <c r="E286" s="30"/>
      <c r="F286" s="30"/>
      <c r="H286" s="41"/>
      <c r="I286" s="44">
        <v>165</v>
      </c>
      <c r="J286" s="45">
        <f t="shared" si="40"/>
        <v>0</v>
      </c>
      <c r="K286" s="25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  <c r="HS286" s="17"/>
      <c r="HT286" s="17"/>
      <c r="HU286" s="17"/>
      <c r="HV286" s="17"/>
      <c r="HW286" s="17"/>
      <c r="HX286" s="17"/>
      <c r="HY286" s="17"/>
      <c r="HZ286" s="17"/>
      <c r="IA286" s="17"/>
      <c r="IB286" s="17"/>
      <c r="IC286" s="17"/>
      <c r="ID286" s="17"/>
      <c r="IE286" s="17"/>
      <c r="IF286" s="17"/>
      <c r="IG286" s="18"/>
    </row>
    <row r="287" spans="1:243" s="16" customFormat="1" ht="15" customHeight="1">
      <c r="A287" s="4"/>
      <c r="B287" s="30"/>
      <c r="C287" s="30"/>
      <c r="D287" s="30"/>
      <c r="E287" s="30"/>
      <c r="F287" s="30"/>
      <c r="H287" s="51"/>
      <c r="I287" s="44"/>
      <c r="J287" s="7"/>
      <c r="K287" s="25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  <c r="HQ287" s="17"/>
      <c r="HR287" s="17"/>
      <c r="HS287" s="17"/>
      <c r="HT287" s="17"/>
      <c r="HU287" s="17"/>
      <c r="HV287" s="17"/>
      <c r="HW287" s="17"/>
      <c r="HX287" s="17"/>
      <c r="HY287" s="17"/>
      <c r="HZ287" s="17"/>
      <c r="IA287" s="17"/>
      <c r="IB287" s="17"/>
      <c r="IC287" s="17"/>
      <c r="ID287" s="17"/>
      <c r="IE287" s="17"/>
      <c r="IF287" s="17"/>
      <c r="IG287" s="18"/>
    </row>
    <row r="288" spans="1:243" ht="15" customHeight="1" thickBot="1">
      <c r="A288" s="12"/>
      <c r="B288" s="42" t="s">
        <v>464</v>
      </c>
      <c r="C288" s="32"/>
      <c r="D288" s="32"/>
      <c r="E288" s="32"/>
      <c r="F288" s="32"/>
      <c r="G288" s="27"/>
      <c r="H288" s="51"/>
      <c r="I288" s="46"/>
      <c r="J288" s="12"/>
    </row>
    <row r="289" spans="1:11" ht="15" customHeight="1" thickBot="1">
      <c r="A289" s="12"/>
      <c r="B289" s="6" t="s">
        <v>465</v>
      </c>
      <c r="C289" s="6" t="s">
        <v>466</v>
      </c>
      <c r="D289" s="6"/>
      <c r="E289" s="30"/>
      <c r="F289" s="30"/>
      <c r="G289" s="27"/>
      <c r="H289" s="41"/>
      <c r="I289" s="44">
        <v>185</v>
      </c>
      <c r="J289" s="45">
        <f t="shared" ref="J289:J293" si="41">H289*I289</f>
        <v>0</v>
      </c>
      <c r="K289" s="25"/>
    </row>
    <row r="290" spans="1:11" ht="15" customHeight="1" thickBot="1">
      <c r="A290" s="12"/>
      <c r="B290" s="6" t="s">
        <v>467</v>
      </c>
      <c r="C290" s="6" t="s">
        <v>468</v>
      </c>
      <c r="D290" s="6"/>
      <c r="E290" s="30"/>
      <c r="F290" s="30"/>
      <c r="G290" s="27"/>
      <c r="H290" s="41"/>
      <c r="I290" s="44">
        <v>185</v>
      </c>
      <c r="J290" s="45">
        <f t="shared" si="41"/>
        <v>0</v>
      </c>
      <c r="K290" s="25"/>
    </row>
    <row r="291" spans="1:11" ht="15" customHeight="1" thickBot="1">
      <c r="A291" s="12"/>
      <c r="B291" s="6" t="s">
        <v>469</v>
      </c>
      <c r="C291" s="6" t="s">
        <v>470</v>
      </c>
      <c r="D291" s="6"/>
      <c r="E291" s="30"/>
      <c r="F291" s="30"/>
      <c r="G291" s="27"/>
      <c r="H291" s="41"/>
      <c r="I291" s="44">
        <v>185</v>
      </c>
      <c r="J291" s="45">
        <f t="shared" si="41"/>
        <v>0</v>
      </c>
      <c r="K291" s="25"/>
    </row>
    <row r="292" spans="1:11" ht="15" customHeight="1" thickBot="1">
      <c r="A292" s="12"/>
      <c r="B292" s="6" t="s">
        <v>471</v>
      </c>
      <c r="C292" s="6" t="s">
        <v>472</v>
      </c>
      <c r="D292" s="6"/>
      <c r="E292" s="30"/>
      <c r="F292" s="30"/>
      <c r="G292" s="27"/>
      <c r="H292" s="41"/>
      <c r="I292" s="44">
        <v>185</v>
      </c>
      <c r="J292" s="45">
        <f t="shared" si="41"/>
        <v>0</v>
      </c>
      <c r="K292" s="25"/>
    </row>
    <row r="293" spans="1:11" ht="15" customHeight="1" thickBot="1">
      <c r="A293" s="12"/>
      <c r="B293" s="6" t="s">
        <v>473</v>
      </c>
      <c r="C293" s="6" t="s">
        <v>474</v>
      </c>
      <c r="D293" s="6"/>
      <c r="E293" s="30"/>
      <c r="F293" s="30"/>
      <c r="G293" s="27"/>
      <c r="H293" s="41"/>
      <c r="I293" s="44">
        <v>185</v>
      </c>
      <c r="J293" s="45">
        <f t="shared" si="41"/>
        <v>0</v>
      </c>
      <c r="K293" s="25"/>
    </row>
    <row r="294" spans="1:11" ht="15" customHeight="1" thickBot="1">
      <c r="A294" s="12"/>
      <c r="B294" s="6"/>
      <c r="C294" s="6"/>
      <c r="D294" s="6"/>
      <c r="E294" s="30"/>
      <c r="F294" s="30"/>
      <c r="G294" s="27"/>
      <c r="H294" s="51"/>
      <c r="I294" s="44"/>
      <c r="J294" s="7"/>
      <c r="K294" s="36"/>
    </row>
    <row r="295" spans="1:11" ht="15" customHeight="1" thickBot="1">
      <c r="A295" s="12"/>
      <c r="B295" s="6" t="s">
        <v>475</v>
      </c>
      <c r="C295" s="6" t="s">
        <v>476</v>
      </c>
      <c r="D295" s="6"/>
      <c r="E295" s="30"/>
      <c r="F295" s="30"/>
      <c r="G295" s="27"/>
      <c r="H295" s="41"/>
      <c r="I295" s="44">
        <v>195</v>
      </c>
      <c r="J295" s="45">
        <f t="shared" ref="J295:J298" si="42">H295*I295</f>
        <v>0</v>
      </c>
      <c r="K295" s="25"/>
    </row>
    <row r="296" spans="1:11" ht="15" customHeight="1" thickBot="1">
      <c r="A296" s="12"/>
      <c r="B296" s="6" t="s">
        <v>477</v>
      </c>
      <c r="C296" s="6" t="s">
        <v>478</v>
      </c>
      <c r="D296" s="6"/>
      <c r="E296" s="30"/>
      <c r="F296" s="30"/>
      <c r="G296" s="27"/>
      <c r="H296" s="41"/>
      <c r="I296" s="44">
        <v>195</v>
      </c>
      <c r="J296" s="45">
        <f t="shared" si="42"/>
        <v>0</v>
      </c>
      <c r="K296" s="25"/>
    </row>
    <row r="297" spans="1:11" ht="15" customHeight="1" thickBot="1">
      <c r="A297" s="12"/>
      <c r="B297" s="6" t="s">
        <v>479</v>
      </c>
      <c r="C297" s="6" t="s">
        <v>480</v>
      </c>
      <c r="D297" s="6"/>
      <c r="E297" s="30"/>
      <c r="F297" s="30"/>
      <c r="G297" s="27"/>
      <c r="H297" s="41"/>
      <c r="I297" s="44">
        <v>195</v>
      </c>
      <c r="J297" s="45">
        <f t="shared" si="42"/>
        <v>0</v>
      </c>
      <c r="K297" s="25"/>
    </row>
    <row r="298" spans="1:11" ht="15" customHeight="1" thickBot="1">
      <c r="A298" s="12"/>
      <c r="B298" s="6" t="s">
        <v>481</v>
      </c>
      <c r="C298" s="6" t="s">
        <v>482</v>
      </c>
      <c r="D298" s="6"/>
      <c r="E298" s="30"/>
      <c r="F298" s="30"/>
      <c r="G298" s="27"/>
      <c r="H298" s="41"/>
      <c r="I298" s="44">
        <v>195</v>
      </c>
      <c r="J298" s="45">
        <f t="shared" si="42"/>
        <v>0</v>
      </c>
      <c r="K298" s="25"/>
    </row>
    <row r="299" spans="1:11" ht="15" customHeight="1" thickBot="1">
      <c r="A299" s="12"/>
      <c r="B299" s="6"/>
      <c r="C299" s="6"/>
      <c r="D299" s="6"/>
      <c r="E299" s="30"/>
      <c r="F299" s="30"/>
      <c r="G299" s="27"/>
      <c r="H299" s="51"/>
      <c r="I299" s="44"/>
      <c r="J299" s="7"/>
      <c r="K299" s="36"/>
    </row>
    <row r="300" spans="1:11" ht="15" customHeight="1" thickBot="1">
      <c r="A300" s="12"/>
      <c r="B300" s="6" t="s">
        <v>483</v>
      </c>
      <c r="C300" s="6" t="s">
        <v>484</v>
      </c>
      <c r="D300" s="6"/>
      <c r="E300" s="30"/>
      <c r="F300" s="30"/>
      <c r="G300" s="27"/>
      <c r="H300" s="41"/>
      <c r="I300" s="44">
        <v>185</v>
      </c>
      <c r="J300" s="45">
        <f t="shared" ref="J300:J304" si="43">H300*I300</f>
        <v>0</v>
      </c>
      <c r="K300" s="25"/>
    </row>
    <row r="301" spans="1:11" ht="15" customHeight="1" thickBot="1">
      <c r="A301" s="12"/>
      <c r="B301" s="6" t="s">
        <v>485</v>
      </c>
      <c r="C301" s="6" t="s">
        <v>486</v>
      </c>
      <c r="D301" s="6"/>
      <c r="E301" s="30"/>
      <c r="F301" s="30"/>
      <c r="G301" s="27"/>
      <c r="H301" s="41"/>
      <c r="I301" s="44">
        <v>185</v>
      </c>
      <c r="J301" s="45">
        <f t="shared" si="43"/>
        <v>0</v>
      </c>
      <c r="K301" s="25"/>
    </row>
    <row r="302" spans="1:11" ht="15" customHeight="1" thickBot="1">
      <c r="A302" s="12"/>
      <c r="B302" s="6" t="s">
        <v>487</v>
      </c>
      <c r="C302" s="6" t="s">
        <v>488</v>
      </c>
      <c r="D302" s="6"/>
      <c r="E302" s="30"/>
      <c r="F302" s="30"/>
      <c r="G302" s="27"/>
      <c r="H302" s="41"/>
      <c r="I302" s="44">
        <v>185</v>
      </c>
      <c r="J302" s="45">
        <f t="shared" si="43"/>
        <v>0</v>
      </c>
      <c r="K302" s="25"/>
    </row>
    <row r="303" spans="1:11" ht="15" customHeight="1" thickBot="1">
      <c r="A303" s="12"/>
      <c r="B303" s="6" t="s">
        <v>489</v>
      </c>
      <c r="C303" s="6" t="s">
        <v>490</v>
      </c>
      <c r="D303" s="6"/>
      <c r="E303" s="30"/>
      <c r="F303" s="30"/>
      <c r="G303" s="27"/>
      <c r="H303" s="41"/>
      <c r="I303" s="44">
        <v>185</v>
      </c>
      <c r="J303" s="45">
        <f t="shared" si="43"/>
        <v>0</v>
      </c>
      <c r="K303" s="25"/>
    </row>
    <row r="304" spans="1:11" ht="15" customHeight="1" thickBot="1">
      <c r="A304" s="12"/>
      <c r="B304" s="6" t="s">
        <v>491</v>
      </c>
      <c r="C304" s="6" t="s">
        <v>492</v>
      </c>
      <c r="D304" s="6"/>
      <c r="E304" s="30"/>
      <c r="F304" s="30"/>
      <c r="G304" s="27"/>
      <c r="H304" s="41"/>
      <c r="I304" s="44">
        <v>185</v>
      </c>
      <c r="J304" s="45">
        <f t="shared" si="43"/>
        <v>0</v>
      </c>
      <c r="K304" s="25"/>
    </row>
    <row r="305" spans="1:241" ht="15" customHeight="1" thickBot="1">
      <c r="A305" s="12"/>
      <c r="B305" s="6"/>
      <c r="C305" s="6"/>
      <c r="D305" s="6"/>
      <c r="E305" s="30"/>
      <c r="F305" s="30"/>
      <c r="G305" s="27"/>
      <c r="H305" s="51"/>
      <c r="I305" s="44"/>
      <c r="J305" s="7"/>
      <c r="K305" s="36"/>
    </row>
    <row r="306" spans="1:241" ht="15" customHeight="1" thickBot="1">
      <c r="A306" s="12"/>
      <c r="B306" s="6" t="s">
        <v>493</v>
      </c>
      <c r="C306" s="6" t="s">
        <v>494</v>
      </c>
      <c r="D306" s="6"/>
      <c r="E306" s="30"/>
      <c r="F306" s="30"/>
      <c r="G306" s="27"/>
      <c r="H306" s="41"/>
      <c r="I306" s="44">
        <v>195</v>
      </c>
      <c r="J306" s="45">
        <f t="shared" ref="J306:J309" si="44">H306*I306</f>
        <v>0</v>
      </c>
      <c r="K306" s="25"/>
    </row>
    <row r="307" spans="1:241" ht="15" customHeight="1" thickBot="1">
      <c r="A307" s="12"/>
      <c r="B307" s="6" t="s">
        <v>495</v>
      </c>
      <c r="C307" s="6" t="s">
        <v>496</v>
      </c>
      <c r="D307" s="6"/>
      <c r="E307" s="30"/>
      <c r="F307" s="30"/>
      <c r="G307" s="27"/>
      <c r="H307" s="41"/>
      <c r="I307" s="44">
        <v>195</v>
      </c>
      <c r="J307" s="45">
        <f t="shared" si="44"/>
        <v>0</v>
      </c>
      <c r="K307" s="25"/>
    </row>
    <row r="308" spans="1:241" ht="15" customHeight="1" thickBot="1">
      <c r="A308" s="12"/>
      <c r="B308" s="6" t="s">
        <v>497</v>
      </c>
      <c r="C308" s="6" t="s">
        <v>498</v>
      </c>
      <c r="D308" s="6"/>
      <c r="E308" s="30"/>
      <c r="F308" s="30"/>
      <c r="G308" s="27"/>
      <c r="H308" s="41"/>
      <c r="I308" s="44">
        <v>195</v>
      </c>
      <c r="J308" s="45">
        <f t="shared" si="44"/>
        <v>0</v>
      </c>
      <c r="K308" s="25"/>
    </row>
    <row r="309" spans="1:241" ht="15" customHeight="1" thickBot="1">
      <c r="A309" s="12"/>
      <c r="B309" s="6" t="s">
        <v>499</v>
      </c>
      <c r="C309" s="6" t="s">
        <v>500</v>
      </c>
      <c r="D309" s="6"/>
      <c r="E309" s="30"/>
      <c r="F309" s="30"/>
      <c r="G309" s="27"/>
      <c r="H309" s="41"/>
      <c r="I309" s="44">
        <v>195</v>
      </c>
      <c r="J309" s="45">
        <f t="shared" si="44"/>
        <v>0</v>
      </c>
      <c r="K309" s="25"/>
    </row>
    <row r="310" spans="1:241" ht="15" customHeight="1" thickBot="1">
      <c r="A310" s="12"/>
      <c r="B310" s="6"/>
      <c r="C310" s="6"/>
      <c r="D310" s="6"/>
      <c r="E310" s="30"/>
      <c r="F310" s="30"/>
      <c r="G310" s="27"/>
      <c r="H310" s="51"/>
      <c r="I310" s="44"/>
      <c r="J310" s="7"/>
      <c r="K310" s="36"/>
    </row>
    <row r="311" spans="1:241" ht="15" customHeight="1" thickBot="1">
      <c r="A311" s="12"/>
      <c r="B311" s="6" t="s">
        <v>501</v>
      </c>
      <c r="C311" s="6" t="s">
        <v>502</v>
      </c>
      <c r="D311" s="6"/>
      <c r="E311" s="30"/>
      <c r="F311" s="30"/>
      <c r="G311" s="27"/>
      <c r="H311" s="41"/>
      <c r="I311" s="44">
        <v>185</v>
      </c>
      <c r="J311" s="45">
        <f t="shared" ref="J311:J312" si="45">H311*I311</f>
        <v>0</v>
      </c>
      <c r="K311" s="25"/>
    </row>
    <row r="312" spans="1:241" ht="15" customHeight="1" thickBot="1">
      <c r="A312" s="12"/>
      <c r="B312" s="6" t="s">
        <v>503</v>
      </c>
      <c r="C312" s="6" t="s">
        <v>504</v>
      </c>
      <c r="D312" s="6"/>
      <c r="E312" s="30"/>
      <c r="F312" s="30"/>
      <c r="G312" s="27"/>
      <c r="H312" s="41"/>
      <c r="I312" s="44">
        <v>185</v>
      </c>
      <c r="J312" s="45">
        <f t="shared" si="45"/>
        <v>0</v>
      </c>
      <c r="K312" s="25"/>
    </row>
    <row r="313" spans="1:241" ht="15" customHeight="1" thickBot="1">
      <c r="A313" s="12"/>
      <c r="B313" s="6"/>
      <c r="C313" s="6"/>
      <c r="D313" s="6"/>
      <c r="E313" s="30"/>
      <c r="F313" s="30"/>
      <c r="G313" s="27"/>
      <c r="H313" s="51"/>
      <c r="I313" s="44"/>
      <c r="J313" s="7"/>
      <c r="K313" s="36"/>
    </row>
    <row r="314" spans="1:241" ht="15" customHeight="1" thickBot="1">
      <c r="A314" s="12"/>
      <c r="B314" s="6" t="s">
        <v>505</v>
      </c>
      <c r="C314" s="6" t="s">
        <v>506</v>
      </c>
      <c r="D314" s="6"/>
      <c r="E314" s="30"/>
      <c r="F314" s="30"/>
      <c r="G314" s="27"/>
      <c r="H314" s="41"/>
      <c r="I314" s="44">
        <v>195</v>
      </c>
      <c r="J314" s="45">
        <f t="shared" ref="J314:J317" si="46">H314*I314</f>
        <v>0</v>
      </c>
      <c r="K314" s="25"/>
    </row>
    <row r="315" spans="1:241" ht="15" customHeight="1" thickBot="1">
      <c r="A315" s="12"/>
      <c r="B315" s="6" t="s">
        <v>507</v>
      </c>
      <c r="C315" s="6" t="s">
        <v>508</v>
      </c>
      <c r="D315" s="6"/>
      <c r="E315" s="30"/>
      <c r="F315" s="30"/>
      <c r="G315" s="27"/>
      <c r="H315" s="41"/>
      <c r="I315" s="44">
        <v>195</v>
      </c>
      <c r="J315" s="45">
        <f t="shared" si="46"/>
        <v>0</v>
      </c>
      <c r="K315" s="25"/>
    </row>
    <row r="316" spans="1:241" ht="15" customHeight="1" thickBot="1">
      <c r="A316" s="12"/>
      <c r="B316" s="6" t="s">
        <v>509</v>
      </c>
      <c r="C316" s="6" t="s">
        <v>510</v>
      </c>
      <c r="D316" s="6"/>
      <c r="E316" s="30"/>
      <c r="F316" s="30"/>
      <c r="G316" s="27"/>
      <c r="H316" s="41"/>
      <c r="I316" s="44">
        <v>195</v>
      </c>
      <c r="J316" s="45">
        <f t="shared" si="46"/>
        <v>0</v>
      </c>
      <c r="K316" s="25"/>
    </row>
    <row r="317" spans="1:241" ht="15" customHeight="1" thickBot="1">
      <c r="A317" s="12"/>
      <c r="B317" s="6" t="s">
        <v>511</v>
      </c>
      <c r="C317" s="6" t="s">
        <v>512</v>
      </c>
      <c r="D317" s="6"/>
      <c r="E317" s="30"/>
      <c r="F317" s="30"/>
      <c r="G317" s="27"/>
      <c r="H317" s="41"/>
      <c r="I317" s="44">
        <v>195</v>
      </c>
      <c r="J317" s="45">
        <f t="shared" si="46"/>
        <v>0</v>
      </c>
      <c r="K317" s="25"/>
    </row>
    <row r="318" spans="1:241" ht="15" customHeight="1">
      <c r="A318" s="12"/>
      <c r="B318" s="12"/>
      <c r="C318" s="32"/>
      <c r="D318" s="32"/>
      <c r="E318" s="32"/>
      <c r="F318" s="32"/>
      <c r="G318" s="27"/>
      <c r="H318" s="51"/>
      <c r="I318" s="46"/>
      <c r="J318" s="12"/>
    </row>
    <row r="319" spans="1:241" s="16" customFormat="1" ht="15" customHeight="1" thickBot="1">
      <c r="A319" s="12"/>
      <c r="B319" s="42" t="s">
        <v>625</v>
      </c>
      <c r="C319" s="30"/>
      <c r="D319" s="30"/>
      <c r="E319" s="30"/>
      <c r="F319" s="30"/>
      <c r="H319" s="51"/>
      <c r="I319" s="44"/>
      <c r="J319" s="7"/>
      <c r="K319" s="25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  <c r="HQ319" s="17"/>
      <c r="HR319" s="17"/>
      <c r="HS319" s="17"/>
      <c r="HT319" s="17"/>
      <c r="HU319" s="17"/>
      <c r="HV319" s="17"/>
      <c r="HW319" s="17"/>
      <c r="HX319" s="17"/>
      <c r="HY319" s="17"/>
      <c r="HZ319" s="17"/>
      <c r="IA319" s="17"/>
      <c r="IB319" s="17"/>
      <c r="IC319" s="17"/>
      <c r="ID319" s="17"/>
      <c r="IE319" s="17"/>
      <c r="IF319" s="17"/>
      <c r="IG319" s="18"/>
    </row>
    <row r="320" spans="1:241" ht="15" customHeight="1" thickBot="1">
      <c r="A320" s="12"/>
      <c r="B320" s="6" t="s">
        <v>749</v>
      </c>
      <c r="C320" s="6" t="s">
        <v>750</v>
      </c>
      <c r="D320" s="30"/>
      <c r="E320" s="30"/>
      <c r="F320" s="30"/>
      <c r="G320" s="27"/>
      <c r="H320" s="41"/>
      <c r="I320" s="44">
        <v>135</v>
      </c>
      <c r="J320" s="45">
        <f t="shared" ref="J320:J322" si="47">H320*I320</f>
        <v>0</v>
      </c>
      <c r="K320" s="25"/>
    </row>
    <row r="321" spans="1:241" ht="15" customHeight="1" thickBot="1">
      <c r="A321" s="12"/>
      <c r="B321" s="6" t="s">
        <v>751</v>
      </c>
      <c r="C321" s="6" t="s">
        <v>752</v>
      </c>
      <c r="D321" s="30"/>
      <c r="E321" s="30"/>
      <c r="F321" s="30"/>
      <c r="G321" s="27"/>
      <c r="H321" s="41"/>
      <c r="I321" s="44">
        <v>135</v>
      </c>
      <c r="J321" s="45">
        <f t="shared" si="47"/>
        <v>0</v>
      </c>
      <c r="K321" s="25"/>
    </row>
    <row r="322" spans="1:241" ht="15" customHeight="1" thickBot="1">
      <c r="A322" s="12"/>
      <c r="B322" s="6" t="s">
        <v>753</v>
      </c>
      <c r="C322" s="6" t="s">
        <v>754</v>
      </c>
      <c r="D322" s="30"/>
      <c r="E322" s="30"/>
      <c r="F322" s="30"/>
      <c r="G322" s="27"/>
      <c r="H322" s="41"/>
      <c r="I322" s="44">
        <v>135</v>
      </c>
      <c r="J322" s="45">
        <f t="shared" si="47"/>
        <v>0</v>
      </c>
      <c r="K322" s="25"/>
    </row>
    <row r="323" spans="1:241" ht="15" customHeight="1" thickBot="1">
      <c r="A323" s="12"/>
      <c r="B323" s="6"/>
      <c r="C323" s="6"/>
      <c r="D323" s="30"/>
      <c r="E323" s="30"/>
      <c r="F323" s="30"/>
      <c r="G323" s="27"/>
      <c r="H323" s="51"/>
      <c r="I323" s="44"/>
      <c r="J323" s="7"/>
    </row>
    <row r="324" spans="1:241" ht="15" customHeight="1" thickBot="1">
      <c r="A324" s="12"/>
      <c r="B324" s="6" t="s">
        <v>755</v>
      </c>
      <c r="C324" s="6" t="s">
        <v>756</v>
      </c>
      <c r="D324" s="30"/>
      <c r="E324" s="30"/>
      <c r="F324" s="30"/>
      <c r="G324" s="27"/>
      <c r="H324" s="41"/>
      <c r="I324" s="44">
        <v>135</v>
      </c>
      <c r="J324" s="45">
        <f t="shared" ref="J324:J327" si="48">H324*I324</f>
        <v>0</v>
      </c>
      <c r="K324" s="25"/>
    </row>
    <row r="325" spans="1:241" ht="15" customHeight="1" thickBot="1">
      <c r="A325" s="12"/>
      <c r="B325" s="6" t="s">
        <v>757</v>
      </c>
      <c r="C325" s="6" t="s">
        <v>758</v>
      </c>
      <c r="D325" s="30"/>
      <c r="E325" s="30"/>
      <c r="F325" s="30"/>
      <c r="G325" s="27"/>
      <c r="H325" s="41"/>
      <c r="I325" s="44">
        <v>135</v>
      </c>
      <c r="J325" s="45">
        <f t="shared" si="48"/>
        <v>0</v>
      </c>
      <c r="K325" s="25"/>
    </row>
    <row r="326" spans="1:241" ht="15" customHeight="1" thickBot="1">
      <c r="A326" s="12"/>
      <c r="B326" s="6" t="s">
        <v>759</v>
      </c>
      <c r="C326" s="6" t="s">
        <v>760</v>
      </c>
      <c r="D326" s="30"/>
      <c r="E326" s="30"/>
      <c r="F326" s="30"/>
      <c r="G326" s="27"/>
      <c r="H326" s="41"/>
      <c r="I326" s="44">
        <v>135</v>
      </c>
      <c r="J326" s="45">
        <f t="shared" si="48"/>
        <v>0</v>
      </c>
      <c r="K326" s="25"/>
    </row>
    <row r="327" spans="1:241" ht="15" customHeight="1" thickBot="1">
      <c r="A327" s="12"/>
      <c r="B327" s="6" t="s">
        <v>761</v>
      </c>
      <c r="C327" s="6" t="s">
        <v>762</v>
      </c>
      <c r="D327" s="30"/>
      <c r="E327" s="30"/>
      <c r="F327" s="30"/>
      <c r="G327" s="27"/>
      <c r="H327" s="41"/>
      <c r="I327" s="44">
        <v>135</v>
      </c>
      <c r="J327" s="45">
        <f t="shared" si="48"/>
        <v>0</v>
      </c>
      <c r="K327" s="25"/>
    </row>
    <row r="328" spans="1:241" ht="15" customHeight="1" thickBot="1">
      <c r="A328" s="12"/>
      <c r="B328" s="6"/>
      <c r="C328" s="6"/>
      <c r="D328" s="32"/>
      <c r="E328" s="32"/>
      <c r="F328" s="32"/>
      <c r="G328" s="27"/>
      <c r="H328" s="51"/>
      <c r="I328" s="46"/>
      <c r="J328" s="12"/>
    </row>
    <row r="329" spans="1:241" s="16" customFormat="1" ht="15" customHeight="1" thickBot="1">
      <c r="A329" s="4"/>
      <c r="B329" s="6" t="s">
        <v>83</v>
      </c>
      <c r="C329" s="6" t="s">
        <v>622</v>
      </c>
      <c r="D329" s="30"/>
      <c r="E329" s="30"/>
      <c r="F329" s="30"/>
      <c r="H329" s="41"/>
      <c r="I329" s="44">
        <v>135</v>
      </c>
      <c r="J329" s="45">
        <f t="shared" ref="J329:J332" si="49">H329*I329</f>
        <v>0</v>
      </c>
      <c r="K329" s="25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8"/>
    </row>
    <row r="330" spans="1:241" s="16" customFormat="1" ht="15" customHeight="1" thickBot="1">
      <c r="A330" s="4"/>
      <c r="B330" s="6" t="s">
        <v>84</v>
      </c>
      <c r="C330" s="6" t="s">
        <v>623</v>
      </c>
      <c r="D330" s="30"/>
      <c r="E330" s="30"/>
      <c r="F330" s="30"/>
      <c r="H330" s="41"/>
      <c r="I330" s="44">
        <v>135</v>
      </c>
      <c r="J330" s="45">
        <f t="shared" si="49"/>
        <v>0</v>
      </c>
      <c r="K330" s="25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8"/>
    </row>
    <row r="331" spans="1:241" s="16" customFormat="1" ht="15" customHeight="1" thickBot="1">
      <c r="A331" s="4"/>
      <c r="B331" s="6" t="s">
        <v>615</v>
      </c>
      <c r="C331" s="6" t="s">
        <v>616</v>
      </c>
      <c r="D331" s="30"/>
      <c r="E331" s="30"/>
      <c r="F331" s="30"/>
      <c r="H331" s="41"/>
      <c r="I331" s="44">
        <v>135</v>
      </c>
      <c r="J331" s="45">
        <f t="shared" si="49"/>
        <v>0</v>
      </c>
      <c r="K331" s="25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8"/>
    </row>
    <row r="332" spans="1:241" s="16" customFormat="1" ht="15" customHeight="1" thickBot="1">
      <c r="A332" s="4"/>
      <c r="B332" s="6" t="s">
        <v>85</v>
      </c>
      <c r="C332" s="6" t="s">
        <v>624</v>
      </c>
      <c r="D332" s="30"/>
      <c r="E332" s="30"/>
      <c r="F332" s="30"/>
      <c r="H332" s="41"/>
      <c r="I332" s="44">
        <v>135</v>
      </c>
      <c r="J332" s="45">
        <f t="shared" si="49"/>
        <v>0</v>
      </c>
      <c r="K332" s="25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8"/>
    </row>
    <row r="333" spans="1:241" s="16" customFormat="1" ht="15" customHeight="1" thickBot="1">
      <c r="A333" s="4"/>
      <c r="B333" s="6"/>
      <c r="C333" s="6"/>
      <c r="D333" s="30"/>
      <c r="E333" s="30"/>
      <c r="F333" s="30"/>
      <c r="H333" s="51"/>
      <c r="I333" s="44"/>
      <c r="J333" s="6"/>
      <c r="K333" s="25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8"/>
    </row>
    <row r="334" spans="1:241" s="16" customFormat="1" ht="15" customHeight="1" thickBot="1">
      <c r="A334" s="4"/>
      <c r="B334" s="6" t="s">
        <v>86</v>
      </c>
      <c r="C334" s="6" t="s">
        <v>617</v>
      </c>
      <c r="D334" s="30"/>
      <c r="E334" s="30"/>
      <c r="F334" s="30"/>
      <c r="H334" s="41"/>
      <c r="I334" s="44">
        <v>135</v>
      </c>
      <c r="J334" s="45">
        <f t="shared" ref="J334:J338" si="50">H334*I334</f>
        <v>0</v>
      </c>
      <c r="K334" s="25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8"/>
    </row>
    <row r="335" spans="1:241" s="16" customFormat="1" ht="15" customHeight="1" thickBot="1">
      <c r="A335" s="4"/>
      <c r="B335" s="6" t="s">
        <v>87</v>
      </c>
      <c r="C335" s="6" t="s">
        <v>618</v>
      </c>
      <c r="D335" s="30"/>
      <c r="E335" s="30"/>
      <c r="F335" s="30"/>
      <c r="H335" s="41"/>
      <c r="I335" s="44">
        <v>135</v>
      </c>
      <c r="J335" s="45">
        <f t="shared" si="50"/>
        <v>0</v>
      </c>
      <c r="K335" s="25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  <c r="HQ335" s="17"/>
      <c r="HR335" s="17"/>
      <c r="HS335" s="17"/>
      <c r="HT335" s="17"/>
      <c r="HU335" s="17"/>
      <c r="HV335" s="17"/>
      <c r="HW335" s="17"/>
      <c r="HX335" s="17"/>
      <c r="HY335" s="17"/>
      <c r="HZ335" s="17"/>
      <c r="IA335" s="17"/>
      <c r="IB335" s="17"/>
      <c r="IC335" s="17"/>
      <c r="ID335" s="17"/>
      <c r="IE335" s="17"/>
      <c r="IF335" s="17"/>
      <c r="IG335" s="18"/>
    </row>
    <row r="336" spans="1:241" s="16" customFormat="1" ht="15" customHeight="1" thickBot="1">
      <c r="A336" s="4"/>
      <c r="B336" s="6" t="s">
        <v>626</v>
      </c>
      <c r="C336" s="6" t="s">
        <v>619</v>
      </c>
      <c r="D336" s="30"/>
      <c r="E336" s="30"/>
      <c r="F336" s="30"/>
      <c r="H336" s="41"/>
      <c r="I336" s="44">
        <v>135</v>
      </c>
      <c r="J336" s="45">
        <f t="shared" si="50"/>
        <v>0</v>
      </c>
      <c r="K336" s="25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  <c r="HQ336" s="17"/>
      <c r="HR336" s="17"/>
      <c r="HS336" s="17"/>
      <c r="HT336" s="17"/>
      <c r="HU336" s="17"/>
      <c r="HV336" s="17"/>
      <c r="HW336" s="17"/>
      <c r="HX336" s="17"/>
      <c r="HY336" s="17"/>
      <c r="HZ336" s="17"/>
      <c r="IA336" s="17"/>
      <c r="IB336" s="17"/>
      <c r="IC336" s="17"/>
      <c r="ID336" s="17"/>
      <c r="IE336" s="17"/>
      <c r="IF336" s="17"/>
      <c r="IG336" s="18"/>
    </row>
    <row r="337" spans="1:241" s="16" customFormat="1" ht="15" customHeight="1" thickBot="1">
      <c r="A337" s="4"/>
      <c r="B337" s="6" t="s">
        <v>627</v>
      </c>
      <c r="C337" s="6" t="s">
        <v>620</v>
      </c>
      <c r="D337" s="30"/>
      <c r="E337" s="30"/>
      <c r="F337" s="30"/>
      <c r="H337" s="41"/>
      <c r="I337" s="44">
        <v>135</v>
      </c>
      <c r="J337" s="45">
        <f t="shared" si="50"/>
        <v>0</v>
      </c>
      <c r="K337" s="25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  <c r="HQ337" s="17"/>
      <c r="HR337" s="17"/>
      <c r="HS337" s="17"/>
      <c r="HT337" s="17"/>
      <c r="HU337" s="17"/>
      <c r="HV337" s="17"/>
      <c r="HW337" s="17"/>
      <c r="HX337" s="17"/>
      <c r="HY337" s="17"/>
      <c r="HZ337" s="17"/>
      <c r="IA337" s="17"/>
      <c r="IB337" s="17"/>
      <c r="IC337" s="17"/>
      <c r="ID337" s="17"/>
      <c r="IE337" s="17"/>
      <c r="IF337" s="17"/>
      <c r="IG337" s="18"/>
    </row>
    <row r="338" spans="1:241" s="16" customFormat="1" ht="15" customHeight="1" thickBot="1">
      <c r="A338" s="4"/>
      <c r="B338" s="6" t="s">
        <v>88</v>
      </c>
      <c r="C338" s="6" t="s">
        <v>621</v>
      </c>
      <c r="D338" s="30"/>
      <c r="E338" s="30"/>
      <c r="F338" s="30"/>
      <c r="H338" s="41"/>
      <c r="I338" s="44">
        <v>135</v>
      </c>
      <c r="J338" s="45">
        <f t="shared" si="50"/>
        <v>0</v>
      </c>
      <c r="K338" s="25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  <c r="HQ338" s="17"/>
      <c r="HR338" s="17"/>
      <c r="HS338" s="17"/>
      <c r="HT338" s="17"/>
      <c r="HU338" s="17"/>
      <c r="HV338" s="17"/>
      <c r="HW338" s="17"/>
      <c r="HX338" s="17"/>
      <c r="HY338" s="17"/>
      <c r="HZ338" s="17"/>
      <c r="IA338" s="17"/>
      <c r="IB338" s="17"/>
      <c r="IC338" s="17"/>
      <c r="ID338" s="17"/>
      <c r="IE338" s="17"/>
      <c r="IF338" s="17"/>
      <c r="IG338" s="18"/>
    </row>
    <row r="339" spans="1:241" s="16" customFormat="1" ht="15" customHeight="1">
      <c r="A339" s="4"/>
      <c r="B339" s="30"/>
      <c r="C339" s="30"/>
      <c r="D339" s="30"/>
      <c r="E339" s="30"/>
      <c r="F339" s="30"/>
      <c r="H339" s="51"/>
      <c r="I339" s="44"/>
      <c r="J339" s="7"/>
      <c r="K339" s="25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  <c r="HQ339" s="17"/>
      <c r="HR339" s="17"/>
      <c r="HS339" s="17"/>
      <c r="HT339" s="17"/>
      <c r="HU339" s="17"/>
      <c r="HV339" s="17"/>
      <c r="HW339" s="17"/>
      <c r="HX339" s="17"/>
      <c r="HY339" s="17"/>
      <c r="HZ339" s="17"/>
      <c r="IA339" s="17"/>
      <c r="IB339" s="17"/>
      <c r="IC339" s="17"/>
      <c r="ID339" s="17"/>
      <c r="IE339" s="17"/>
      <c r="IF339" s="17"/>
      <c r="IG339" s="18"/>
    </row>
    <row r="340" spans="1:241" s="16" customFormat="1" ht="15" customHeight="1" thickBot="1">
      <c r="A340" s="13"/>
      <c r="B340" s="43" t="s">
        <v>89</v>
      </c>
      <c r="C340" s="11"/>
      <c r="D340" s="11"/>
      <c r="E340" s="11"/>
      <c r="F340" s="11"/>
      <c r="H340" s="51"/>
      <c r="I340" s="48"/>
      <c r="J340" s="11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41" s="16" customFormat="1" ht="15" customHeight="1" thickBot="1">
      <c r="A341" s="2"/>
      <c r="B341" s="6" t="s">
        <v>90</v>
      </c>
      <c r="C341" s="6" t="s">
        <v>628</v>
      </c>
      <c r="D341" s="30"/>
      <c r="E341" s="30"/>
      <c r="F341" s="30"/>
      <c r="H341" s="41"/>
      <c r="I341" s="44">
        <v>100</v>
      </c>
      <c r="J341" s="45">
        <f t="shared" ref="J341:J343" si="51">H341*I341</f>
        <v>0</v>
      </c>
      <c r="K341" s="25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41" s="16" customFormat="1" ht="15" customHeight="1" thickBot="1">
      <c r="A342" s="4"/>
      <c r="B342" s="6" t="s">
        <v>91</v>
      </c>
      <c r="C342" s="6" t="s">
        <v>629</v>
      </c>
      <c r="D342" s="30"/>
      <c r="E342" s="30"/>
      <c r="F342" s="30"/>
      <c r="H342" s="41"/>
      <c r="I342" s="44">
        <v>100</v>
      </c>
      <c r="J342" s="45">
        <f t="shared" si="51"/>
        <v>0</v>
      </c>
      <c r="K342" s="25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41" s="16" customFormat="1" ht="15" customHeight="1" thickBot="1">
      <c r="A343" s="4"/>
      <c r="B343" s="6" t="s">
        <v>92</v>
      </c>
      <c r="C343" s="6" t="s">
        <v>630</v>
      </c>
      <c r="D343" s="30"/>
      <c r="E343" s="30"/>
      <c r="F343" s="30"/>
      <c r="H343" s="41"/>
      <c r="I343" s="44">
        <v>100</v>
      </c>
      <c r="J343" s="45">
        <f t="shared" si="51"/>
        <v>0</v>
      </c>
      <c r="K343" s="25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41" s="16" customFormat="1" ht="15" customHeight="1" thickBot="1">
      <c r="A344" s="4"/>
      <c r="B344" s="6"/>
      <c r="C344" s="6"/>
      <c r="D344" s="30"/>
      <c r="E344" s="30"/>
      <c r="F344" s="30"/>
      <c r="H344" s="51"/>
      <c r="I344" s="44"/>
      <c r="J344" s="7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41" s="16" customFormat="1" ht="15" customHeight="1" thickBot="1">
      <c r="A345" s="4"/>
      <c r="B345" s="6" t="s">
        <v>93</v>
      </c>
      <c r="C345" s="6" t="s">
        <v>631</v>
      </c>
      <c r="D345" s="30"/>
      <c r="E345" s="30"/>
      <c r="F345" s="30"/>
      <c r="H345" s="41"/>
      <c r="I345" s="44">
        <v>115</v>
      </c>
      <c r="J345" s="45">
        <f t="shared" ref="J345:J349" si="52">H345*I345</f>
        <v>0</v>
      </c>
      <c r="K345" s="25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41" s="16" customFormat="1" ht="15" customHeight="1" thickBot="1">
      <c r="A346" s="4"/>
      <c r="B346" s="6" t="s">
        <v>94</v>
      </c>
      <c r="C346" s="6" t="s">
        <v>632</v>
      </c>
      <c r="D346" s="30"/>
      <c r="E346" s="30"/>
      <c r="F346" s="30"/>
      <c r="H346" s="41"/>
      <c r="I346" s="44">
        <v>115</v>
      </c>
      <c r="J346" s="45">
        <f t="shared" si="52"/>
        <v>0</v>
      </c>
      <c r="K346" s="25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41" s="16" customFormat="1" ht="15" customHeight="1" thickBot="1">
      <c r="A347" s="4"/>
      <c r="B347" s="6" t="s">
        <v>95</v>
      </c>
      <c r="C347" s="6" t="s">
        <v>633</v>
      </c>
      <c r="D347" s="30"/>
      <c r="E347" s="30"/>
      <c r="F347" s="30"/>
      <c r="H347" s="41"/>
      <c r="I347" s="44">
        <v>115</v>
      </c>
      <c r="J347" s="45">
        <f t="shared" si="52"/>
        <v>0</v>
      </c>
      <c r="K347" s="25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41" s="16" customFormat="1" ht="15" customHeight="1" thickBot="1">
      <c r="A348" s="2"/>
      <c r="B348" s="6" t="s">
        <v>96</v>
      </c>
      <c r="C348" s="6" t="s">
        <v>634</v>
      </c>
      <c r="D348" s="6"/>
      <c r="E348" s="30"/>
      <c r="F348" s="30"/>
      <c r="H348" s="41"/>
      <c r="I348" s="44">
        <v>115</v>
      </c>
      <c r="J348" s="45">
        <f t="shared" si="52"/>
        <v>0</v>
      </c>
      <c r="K348" s="25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41" s="16" customFormat="1" ht="15" customHeight="1" thickBot="1">
      <c r="A349" s="4"/>
      <c r="B349" s="6" t="s">
        <v>97</v>
      </c>
      <c r="C349" s="6" t="s">
        <v>635</v>
      </c>
      <c r="D349" s="6"/>
      <c r="E349" s="30"/>
      <c r="F349" s="30"/>
      <c r="H349" s="41"/>
      <c r="I349" s="44">
        <v>115</v>
      </c>
      <c r="J349" s="45">
        <f t="shared" si="52"/>
        <v>0</v>
      </c>
      <c r="K349" s="25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41" s="16" customFormat="1" ht="15" customHeight="1" thickBot="1">
      <c r="A350" s="4"/>
      <c r="B350" s="6"/>
      <c r="C350" s="6"/>
      <c r="D350" s="6"/>
      <c r="E350" s="30"/>
      <c r="F350" s="30"/>
      <c r="H350" s="51"/>
      <c r="I350" s="44"/>
      <c r="J350" s="6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41" s="16" customFormat="1" ht="15" customHeight="1" thickBot="1">
      <c r="A351" s="4"/>
      <c r="B351" s="6" t="s">
        <v>98</v>
      </c>
      <c r="C351" s="6" t="s">
        <v>636</v>
      </c>
      <c r="D351" s="6"/>
      <c r="E351" s="30"/>
      <c r="F351" s="30"/>
      <c r="H351" s="41"/>
      <c r="I351" s="44">
        <v>100</v>
      </c>
      <c r="J351" s="45">
        <f t="shared" ref="J351:J353" si="53">H351*I351</f>
        <v>0</v>
      </c>
      <c r="K351" s="25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41" s="16" customFormat="1" ht="15" customHeight="1" thickBot="1">
      <c r="A352" s="4"/>
      <c r="B352" s="6" t="s">
        <v>99</v>
      </c>
      <c r="C352" s="6" t="s">
        <v>637</v>
      </c>
      <c r="D352" s="6"/>
      <c r="E352" s="30"/>
      <c r="F352" s="30"/>
      <c r="H352" s="41"/>
      <c r="I352" s="44">
        <v>100</v>
      </c>
      <c r="J352" s="45">
        <f t="shared" si="53"/>
        <v>0</v>
      </c>
      <c r="K352" s="25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s="16" customFormat="1" ht="15" customHeight="1" thickBot="1">
      <c r="A353" s="4"/>
      <c r="B353" s="6" t="s">
        <v>100</v>
      </c>
      <c r="C353" s="6" t="s">
        <v>638</v>
      </c>
      <c r="D353" s="6"/>
      <c r="E353" s="30"/>
      <c r="F353" s="30"/>
      <c r="H353" s="41"/>
      <c r="I353" s="44">
        <v>100</v>
      </c>
      <c r="J353" s="45">
        <f t="shared" si="53"/>
        <v>0</v>
      </c>
      <c r="K353" s="25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s="16" customFormat="1" ht="15" customHeight="1" thickBot="1">
      <c r="A354" s="4"/>
      <c r="B354" s="6"/>
      <c r="C354" s="6"/>
      <c r="D354" s="6"/>
      <c r="E354" s="30"/>
      <c r="F354" s="30"/>
      <c r="H354" s="51"/>
      <c r="I354" s="44"/>
      <c r="J354" s="7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s="16" customFormat="1" ht="15" customHeight="1" thickBot="1">
      <c r="A355" s="2"/>
      <c r="B355" s="6" t="s">
        <v>101</v>
      </c>
      <c r="C355" s="6" t="s">
        <v>639</v>
      </c>
      <c r="D355" s="6"/>
      <c r="E355" s="30"/>
      <c r="F355" s="30"/>
      <c r="H355" s="41"/>
      <c r="I355" s="44">
        <v>115</v>
      </c>
      <c r="J355" s="45">
        <f t="shared" ref="J355:J359" si="54">H355*I355</f>
        <v>0</v>
      </c>
      <c r="K355" s="25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s="16" customFormat="1" ht="15" customHeight="1" thickBot="1">
      <c r="A356" s="4"/>
      <c r="B356" s="6" t="s">
        <v>102</v>
      </c>
      <c r="C356" s="6" t="s">
        <v>640</v>
      </c>
      <c r="D356" s="6"/>
      <c r="E356" s="30"/>
      <c r="F356" s="30"/>
      <c r="H356" s="41"/>
      <c r="I356" s="44">
        <v>115</v>
      </c>
      <c r="J356" s="45">
        <f t="shared" si="54"/>
        <v>0</v>
      </c>
      <c r="K356" s="25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s="16" customFormat="1" ht="15" customHeight="1" thickBot="1">
      <c r="A357" s="4"/>
      <c r="B357" s="6" t="s">
        <v>103</v>
      </c>
      <c r="C357" s="6" t="s">
        <v>641</v>
      </c>
      <c r="D357" s="6"/>
      <c r="E357" s="30"/>
      <c r="F357" s="30"/>
      <c r="H357" s="41"/>
      <c r="I357" s="44">
        <v>115</v>
      </c>
      <c r="J357" s="45">
        <f t="shared" si="54"/>
        <v>0</v>
      </c>
      <c r="K357" s="25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s="16" customFormat="1" ht="15" customHeight="1" thickBot="1">
      <c r="A358" s="4"/>
      <c r="B358" s="6" t="s">
        <v>104</v>
      </c>
      <c r="C358" s="6" t="s">
        <v>642</v>
      </c>
      <c r="D358" s="6"/>
      <c r="E358" s="30"/>
      <c r="F358" s="30"/>
      <c r="H358" s="41"/>
      <c r="I358" s="44">
        <v>115</v>
      </c>
      <c r="J358" s="45">
        <f t="shared" si="54"/>
        <v>0</v>
      </c>
      <c r="K358" s="25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s="16" customFormat="1" ht="15" customHeight="1" thickBot="1">
      <c r="A359" s="4"/>
      <c r="B359" s="6" t="s">
        <v>105</v>
      </c>
      <c r="C359" s="6" t="s">
        <v>643</v>
      </c>
      <c r="D359" s="6"/>
      <c r="E359" s="30"/>
      <c r="F359" s="30"/>
      <c r="H359" s="41"/>
      <c r="I359" s="44">
        <v>115</v>
      </c>
      <c r="J359" s="45">
        <f t="shared" si="54"/>
        <v>0</v>
      </c>
      <c r="K359" s="25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s="16" customFormat="1" ht="15" customHeight="1" thickBot="1">
      <c r="A360" s="4"/>
      <c r="B360" s="6"/>
      <c r="C360" s="6"/>
      <c r="D360" s="6"/>
      <c r="E360" s="30"/>
      <c r="F360" s="30"/>
      <c r="H360" s="51"/>
      <c r="I360" s="44"/>
      <c r="J360" s="6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s="16" customFormat="1" ht="15" customHeight="1" thickBot="1">
      <c r="A361" s="2"/>
      <c r="B361" s="6" t="s">
        <v>106</v>
      </c>
      <c r="C361" s="6" t="s">
        <v>644</v>
      </c>
      <c r="D361" s="6"/>
      <c r="E361" s="30"/>
      <c r="F361" s="30"/>
      <c r="H361" s="41"/>
      <c r="I361" s="44">
        <v>100</v>
      </c>
      <c r="J361" s="45">
        <f t="shared" ref="J361:J363" si="55">H361*I361</f>
        <v>0</v>
      </c>
      <c r="K361" s="25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s="16" customFormat="1" ht="15" customHeight="1" thickBot="1">
      <c r="A362" s="4"/>
      <c r="B362" s="6" t="s">
        <v>107</v>
      </c>
      <c r="C362" s="6" t="s">
        <v>645</v>
      </c>
      <c r="D362" s="6"/>
      <c r="E362" s="30"/>
      <c r="F362" s="30"/>
      <c r="H362" s="41"/>
      <c r="I362" s="44">
        <v>100</v>
      </c>
      <c r="J362" s="45">
        <f t="shared" si="55"/>
        <v>0</v>
      </c>
      <c r="K362" s="25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s="16" customFormat="1" ht="15" customHeight="1" thickBot="1">
      <c r="A363" s="4"/>
      <c r="B363" s="6" t="s">
        <v>108</v>
      </c>
      <c r="C363" s="6" t="s">
        <v>646</v>
      </c>
      <c r="D363" s="6"/>
      <c r="E363" s="30"/>
      <c r="F363" s="30"/>
      <c r="H363" s="41"/>
      <c r="I363" s="44">
        <v>100</v>
      </c>
      <c r="J363" s="45">
        <f t="shared" si="55"/>
        <v>0</v>
      </c>
      <c r="K363" s="25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s="16" customFormat="1" ht="15" customHeight="1" thickBot="1">
      <c r="A364" s="4"/>
      <c r="B364" s="6"/>
      <c r="C364" s="6"/>
      <c r="D364" s="6"/>
      <c r="E364" s="30"/>
      <c r="F364" s="30"/>
      <c r="H364" s="51"/>
      <c r="I364" s="44"/>
      <c r="J364" s="7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s="16" customFormat="1" ht="15" customHeight="1" thickBot="1">
      <c r="A365" s="4"/>
      <c r="B365" s="6" t="s">
        <v>109</v>
      </c>
      <c r="C365" s="6" t="s">
        <v>647</v>
      </c>
      <c r="D365" s="6"/>
      <c r="E365" s="30"/>
      <c r="F365" s="30"/>
      <c r="H365" s="41"/>
      <c r="I365" s="44">
        <v>115</v>
      </c>
      <c r="J365" s="45">
        <f t="shared" ref="J365:J369" si="56">H365*I365</f>
        <v>0</v>
      </c>
      <c r="K365" s="25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s="16" customFormat="1" ht="15" customHeight="1" thickBot="1">
      <c r="A366" s="4"/>
      <c r="B366" s="6" t="s">
        <v>110</v>
      </c>
      <c r="C366" s="6" t="s">
        <v>648</v>
      </c>
      <c r="D366" s="6"/>
      <c r="E366" s="30"/>
      <c r="F366" s="30"/>
      <c r="H366" s="41"/>
      <c r="I366" s="44">
        <v>115</v>
      </c>
      <c r="J366" s="45">
        <f t="shared" si="56"/>
        <v>0</v>
      </c>
      <c r="K366" s="25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s="16" customFormat="1" ht="15" customHeight="1" thickBot="1">
      <c r="A367" s="4"/>
      <c r="B367" s="6" t="s">
        <v>111</v>
      </c>
      <c r="C367" s="6" t="s">
        <v>649</v>
      </c>
      <c r="D367" s="6"/>
      <c r="E367" s="30"/>
      <c r="F367" s="30"/>
      <c r="H367" s="41"/>
      <c r="I367" s="44">
        <v>115</v>
      </c>
      <c r="J367" s="45">
        <f t="shared" si="56"/>
        <v>0</v>
      </c>
      <c r="K367" s="25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s="16" customFormat="1" ht="15" customHeight="1" thickBot="1">
      <c r="A368" s="2"/>
      <c r="B368" s="6" t="s">
        <v>112</v>
      </c>
      <c r="C368" s="6" t="s">
        <v>650</v>
      </c>
      <c r="D368" s="6"/>
      <c r="E368" s="30"/>
      <c r="F368" s="30"/>
      <c r="H368" s="41"/>
      <c r="I368" s="44">
        <v>115</v>
      </c>
      <c r="J368" s="45">
        <f t="shared" si="56"/>
        <v>0</v>
      </c>
      <c r="K368" s="25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s="16" customFormat="1" ht="15" customHeight="1" thickBot="1">
      <c r="A369" s="4"/>
      <c r="B369" s="6" t="s">
        <v>113</v>
      </c>
      <c r="C369" s="6" t="s">
        <v>651</v>
      </c>
      <c r="D369" s="6"/>
      <c r="E369" s="30"/>
      <c r="F369" s="30"/>
      <c r="H369" s="41"/>
      <c r="I369" s="44">
        <v>115</v>
      </c>
      <c r="J369" s="45">
        <f t="shared" si="56"/>
        <v>0</v>
      </c>
      <c r="K369" s="25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s="16" customFormat="1" ht="15" customHeight="1" thickBot="1">
      <c r="A370" s="4"/>
      <c r="B370" s="6"/>
      <c r="C370" s="6"/>
      <c r="D370" s="6"/>
      <c r="E370" s="30"/>
      <c r="F370" s="30"/>
      <c r="H370" s="51"/>
      <c r="I370" s="44"/>
      <c r="J370" s="6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s="16" customFormat="1" ht="15" customHeight="1" thickBot="1">
      <c r="A371" s="4"/>
      <c r="B371" s="6" t="s">
        <v>114</v>
      </c>
      <c r="C371" s="6" t="s">
        <v>652</v>
      </c>
      <c r="D371" s="6"/>
      <c r="E371" s="30"/>
      <c r="F371" s="30"/>
      <c r="H371" s="41"/>
      <c r="I371" s="44">
        <v>80</v>
      </c>
      <c r="J371" s="45">
        <f t="shared" ref="J371:J373" si="57">H371*I371</f>
        <v>0</v>
      </c>
      <c r="K371" s="25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s="16" customFormat="1" ht="15" customHeight="1" thickBot="1">
      <c r="A372" s="4"/>
      <c r="B372" s="6" t="s">
        <v>115</v>
      </c>
      <c r="C372" s="6" t="s">
        <v>653</v>
      </c>
      <c r="D372" s="6"/>
      <c r="E372" s="30"/>
      <c r="F372" s="30"/>
      <c r="H372" s="41"/>
      <c r="I372" s="44">
        <v>80</v>
      </c>
      <c r="J372" s="45">
        <f t="shared" si="57"/>
        <v>0</v>
      </c>
      <c r="K372" s="25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s="16" customFormat="1" ht="15" customHeight="1" thickBot="1">
      <c r="A373" s="2"/>
      <c r="B373" s="6" t="s">
        <v>116</v>
      </c>
      <c r="C373" s="6" t="s">
        <v>654</v>
      </c>
      <c r="D373" s="6"/>
      <c r="E373" s="30"/>
      <c r="F373" s="30"/>
      <c r="H373" s="41"/>
      <c r="I373" s="44">
        <v>80</v>
      </c>
      <c r="J373" s="45">
        <f t="shared" si="57"/>
        <v>0</v>
      </c>
      <c r="K373" s="25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s="16" customFormat="1" ht="15" customHeight="1">
      <c r="A374" s="2"/>
      <c r="B374" s="30"/>
      <c r="C374" s="30"/>
      <c r="D374" s="30"/>
      <c r="E374" s="30"/>
      <c r="F374" s="30"/>
      <c r="H374" s="51"/>
      <c r="I374" s="47"/>
      <c r="J374" s="6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s="16" customFormat="1" ht="15" customHeight="1" thickBot="1">
      <c r="A375" s="2"/>
      <c r="B375" s="42" t="s">
        <v>117</v>
      </c>
      <c r="C375" s="30"/>
      <c r="D375" s="30"/>
      <c r="E375" s="30"/>
      <c r="F375" s="30"/>
      <c r="H375" s="51"/>
      <c r="I375" s="47"/>
      <c r="J375" s="6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s="16" customFormat="1" ht="15" customHeight="1" thickBot="1">
      <c r="A376" s="2"/>
      <c r="B376" s="6" t="s">
        <v>118</v>
      </c>
      <c r="C376" s="6" t="s">
        <v>655</v>
      </c>
      <c r="D376" s="30"/>
      <c r="E376" s="30"/>
      <c r="F376" s="30"/>
      <c r="H376" s="41"/>
      <c r="I376" s="44">
        <v>115</v>
      </c>
      <c r="J376" s="45">
        <f t="shared" ref="J376:J380" si="58">H376*I376</f>
        <v>0</v>
      </c>
      <c r="K376" s="25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s="16" customFormat="1" ht="15" customHeight="1" thickBot="1">
      <c r="A377" s="2"/>
      <c r="B377" s="6" t="s">
        <v>119</v>
      </c>
      <c r="C377" s="6" t="s">
        <v>656</v>
      </c>
      <c r="D377" s="30"/>
      <c r="E377" s="30"/>
      <c r="F377" s="30"/>
      <c r="H377" s="41"/>
      <c r="I377" s="44">
        <v>115</v>
      </c>
      <c r="J377" s="45">
        <f t="shared" si="58"/>
        <v>0</v>
      </c>
      <c r="K377" s="25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s="16" customFormat="1" ht="15" customHeight="1" thickBot="1">
      <c r="A378" s="2"/>
      <c r="B378" s="6" t="s">
        <v>120</v>
      </c>
      <c r="C378" s="6" t="s">
        <v>657</v>
      </c>
      <c r="D378" s="30"/>
      <c r="E378" s="30"/>
      <c r="F378" s="30"/>
      <c r="H378" s="41"/>
      <c r="I378" s="44">
        <v>115</v>
      </c>
      <c r="J378" s="45">
        <f t="shared" si="58"/>
        <v>0</v>
      </c>
      <c r="K378" s="25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s="16" customFormat="1" ht="15" customHeight="1" thickBot="1">
      <c r="A379" s="2"/>
      <c r="B379" s="6" t="s">
        <v>121</v>
      </c>
      <c r="C379" s="6" t="s">
        <v>658</v>
      </c>
      <c r="D379" s="30"/>
      <c r="E379" s="30"/>
      <c r="F379" s="30"/>
      <c r="H379" s="41"/>
      <c r="I379" s="44">
        <v>115</v>
      </c>
      <c r="J379" s="45">
        <f t="shared" si="58"/>
        <v>0</v>
      </c>
      <c r="K379" s="25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s="16" customFormat="1" ht="15" customHeight="1" thickBot="1">
      <c r="A380" s="2"/>
      <c r="B380" s="6" t="s">
        <v>122</v>
      </c>
      <c r="C380" s="6" t="s">
        <v>659</v>
      </c>
      <c r="D380" s="30"/>
      <c r="E380" s="30"/>
      <c r="F380" s="30"/>
      <c r="H380" s="41"/>
      <c r="I380" s="44">
        <v>115</v>
      </c>
      <c r="J380" s="45">
        <f t="shared" si="58"/>
        <v>0</v>
      </c>
      <c r="K380" s="25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s="16" customFormat="1" ht="15" customHeight="1" thickBot="1">
      <c r="A381" s="2"/>
      <c r="B381" s="6"/>
      <c r="C381" s="6"/>
      <c r="D381" s="30"/>
      <c r="E381" s="30"/>
      <c r="F381" s="30"/>
      <c r="H381" s="51"/>
      <c r="I381" s="44"/>
      <c r="J381" s="6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s="16" customFormat="1" ht="15" customHeight="1" thickBot="1">
      <c r="A382" s="6"/>
      <c r="B382" s="6" t="s">
        <v>123</v>
      </c>
      <c r="C382" s="6" t="s">
        <v>660</v>
      </c>
      <c r="D382" s="30"/>
      <c r="E382" s="30"/>
      <c r="F382" s="30"/>
      <c r="H382" s="41"/>
      <c r="I382" s="44">
        <v>115</v>
      </c>
      <c r="J382" s="45">
        <f t="shared" ref="J382:J386" si="59">H382*I382</f>
        <v>0</v>
      </c>
      <c r="K382" s="25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s="16" customFormat="1" ht="15" customHeight="1" thickBot="1">
      <c r="A383" s="2"/>
      <c r="B383" s="6" t="s">
        <v>124</v>
      </c>
      <c r="C383" s="6" t="s">
        <v>661</v>
      </c>
      <c r="D383" s="30"/>
      <c r="E383" s="30"/>
      <c r="F383" s="30"/>
      <c r="H383" s="41"/>
      <c r="I383" s="44">
        <v>115</v>
      </c>
      <c r="J383" s="45">
        <f t="shared" si="59"/>
        <v>0</v>
      </c>
      <c r="K383" s="25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s="16" customFormat="1" ht="15" customHeight="1" thickBot="1">
      <c r="A384" s="4"/>
      <c r="B384" s="6" t="s">
        <v>125</v>
      </c>
      <c r="C384" s="6" t="s">
        <v>662</v>
      </c>
      <c r="D384" s="30"/>
      <c r="E384" s="30"/>
      <c r="F384" s="30"/>
      <c r="H384" s="41"/>
      <c r="I384" s="44">
        <v>115</v>
      </c>
      <c r="J384" s="45">
        <f t="shared" si="59"/>
        <v>0</v>
      </c>
      <c r="K384" s="25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s="16" customFormat="1" ht="15" customHeight="1" thickBot="1">
      <c r="A385" s="4"/>
      <c r="B385" s="6" t="s">
        <v>126</v>
      </c>
      <c r="C385" s="6" t="s">
        <v>663</v>
      </c>
      <c r="D385" s="30"/>
      <c r="E385" s="30"/>
      <c r="F385" s="30"/>
      <c r="H385" s="41"/>
      <c r="I385" s="44">
        <v>115</v>
      </c>
      <c r="J385" s="45">
        <f t="shared" si="59"/>
        <v>0</v>
      </c>
      <c r="K385" s="25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s="16" customFormat="1" ht="15" customHeight="1" thickBot="1">
      <c r="A386" s="4"/>
      <c r="B386" s="6" t="s">
        <v>127</v>
      </c>
      <c r="C386" s="6" t="s">
        <v>664</v>
      </c>
      <c r="D386" s="30"/>
      <c r="E386" s="30"/>
      <c r="F386" s="30"/>
      <c r="H386" s="41"/>
      <c r="I386" s="44">
        <v>115</v>
      </c>
      <c r="J386" s="45">
        <f t="shared" si="59"/>
        <v>0</v>
      </c>
      <c r="K386" s="25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s="16" customFormat="1" ht="15" customHeight="1" thickBot="1">
      <c r="A387" s="4"/>
      <c r="B387" s="6"/>
      <c r="C387" s="6"/>
      <c r="D387" s="30"/>
      <c r="E387" s="30"/>
      <c r="F387" s="30"/>
      <c r="H387" s="51"/>
      <c r="I387" s="44"/>
      <c r="J387" s="6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s="16" customFormat="1" ht="15" customHeight="1" thickBot="1">
      <c r="A388" s="4"/>
      <c r="B388" s="6" t="s">
        <v>128</v>
      </c>
      <c r="C388" s="6" t="s">
        <v>665</v>
      </c>
      <c r="D388" s="30"/>
      <c r="E388" s="30"/>
      <c r="F388" s="30"/>
      <c r="H388" s="41"/>
      <c r="I388" s="44">
        <v>115</v>
      </c>
      <c r="J388" s="45">
        <f t="shared" ref="J388:J392" si="60">H388*I388</f>
        <v>0</v>
      </c>
      <c r="K388" s="25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s="16" customFormat="1" ht="15" customHeight="1" thickBot="1">
      <c r="A389" s="4"/>
      <c r="B389" s="6" t="s">
        <v>129</v>
      </c>
      <c r="C389" s="6" t="s">
        <v>666</v>
      </c>
      <c r="D389" s="30"/>
      <c r="E389" s="30"/>
      <c r="F389" s="30"/>
      <c r="H389" s="41"/>
      <c r="I389" s="44">
        <v>115</v>
      </c>
      <c r="J389" s="45">
        <f t="shared" si="60"/>
        <v>0</v>
      </c>
      <c r="K389" s="25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s="16" customFormat="1" ht="15" customHeight="1" thickBot="1">
      <c r="A390" s="4"/>
      <c r="B390" s="6" t="s">
        <v>130</v>
      </c>
      <c r="C390" s="6" t="s">
        <v>667</v>
      </c>
      <c r="D390" s="30"/>
      <c r="E390" s="30"/>
      <c r="F390" s="30"/>
      <c r="H390" s="41"/>
      <c r="I390" s="44">
        <v>115</v>
      </c>
      <c r="J390" s="45">
        <f t="shared" si="60"/>
        <v>0</v>
      </c>
      <c r="K390" s="25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s="16" customFormat="1" ht="15" customHeight="1" thickBot="1">
      <c r="A391" s="4"/>
      <c r="B391" s="6" t="s">
        <v>131</v>
      </c>
      <c r="C391" s="6" t="s">
        <v>668</v>
      </c>
      <c r="D391" s="30"/>
      <c r="E391" s="30"/>
      <c r="F391" s="30"/>
      <c r="H391" s="41"/>
      <c r="I391" s="44">
        <v>115</v>
      </c>
      <c r="J391" s="45">
        <f t="shared" si="60"/>
        <v>0</v>
      </c>
      <c r="K391" s="25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s="16" customFormat="1" ht="15" customHeight="1" thickBot="1">
      <c r="A392" s="4"/>
      <c r="B392" s="6" t="s">
        <v>132</v>
      </c>
      <c r="C392" s="6" t="s">
        <v>669</v>
      </c>
      <c r="D392" s="30"/>
      <c r="E392" s="30"/>
      <c r="F392" s="30"/>
      <c r="H392" s="41"/>
      <c r="I392" s="44">
        <v>115</v>
      </c>
      <c r="J392" s="45">
        <f t="shared" si="60"/>
        <v>0</v>
      </c>
      <c r="K392" s="25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s="16" customFormat="1" ht="15" customHeight="1" thickBot="1">
      <c r="A393" s="4"/>
      <c r="B393" s="6"/>
      <c r="C393" s="6"/>
      <c r="D393" s="30"/>
      <c r="E393" s="30"/>
      <c r="F393" s="30"/>
      <c r="H393" s="51"/>
      <c r="I393" s="44"/>
      <c r="J393" s="7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ht="15" customHeight="1" thickBot="1">
      <c r="A394" s="12"/>
      <c r="B394" s="6" t="s">
        <v>670</v>
      </c>
      <c r="C394" s="6" t="s">
        <v>671</v>
      </c>
      <c r="D394" s="30"/>
      <c r="E394" s="30"/>
      <c r="F394" s="30"/>
      <c r="G394" s="27"/>
      <c r="H394" s="41"/>
      <c r="I394" s="44">
        <v>115</v>
      </c>
      <c r="J394" s="45">
        <f t="shared" ref="J394:J398" si="61">H394*I394</f>
        <v>0</v>
      </c>
      <c r="K394" s="25"/>
    </row>
    <row r="395" spans="1:23" ht="15" customHeight="1" thickBot="1">
      <c r="A395" s="12"/>
      <c r="B395" s="6" t="s">
        <v>672</v>
      </c>
      <c r="C395" s="6" t="s">
        <v>673</v>
      </c>
      <c r="D395" s="30"/>
      <c r="E395" s="30"/>
      <c r="F395" s="30"/>
      <c r="G395" s="27"/>
      <c r="H395" s="41"/>
      <c r="I395" s="44">
        <v>115</v>
      </c>
      <c r="J395" s="45">
        <f t="shared" si="61"/>
        <v>0</v>
      </c>
      <c r="K395" s="25"/>
    </row>
    <row r="396" spans="1:23" ht="15" customHeight="1" thickBot="1">
      <c r="A396" s="12"/>
      <c r="B396" s="6" t="s">
        <v>674</v>
      </c>
      <c r="C396" s="6" t="s">
        <v>675</v>
      </c>
      <c r="D396" s="30"/>
      <c r="E396" s="30"/>
      <c r="F396" s="30"/>
      <c r="G396" s="27"/>
      <c r="H396" s="41"/>
      <c r="I396" s="44">
        <v>115</v>
      </c>
      <c r="J396" s="45">
        <f t="shared" si="61"/>
        <v>0</v>
      </c>
      <c r="K396" s="25"/>
    </row>
    <row r="397" spans="1:23" ht="15" customHeight="1" thickBot="1">
      <c r="A397" s="12"/>
      <c r="B397" s="6" t="s">
        <v>676</v>
      </c>
      <c r="C397" s="6" t="s">
        <v>677</v>
      </c>
      <c r="D397" s="30"/>
      <c r="E397" s="30"/>
      <c r="F397" s="30"/>
      <c r="G397" s="27"/>
      <c r="H397" s="41"/>
      <c r="I397" s="44">
        <v>115</v>
      </c>
      <c r="J397" s="45">
        <f t="shared" si="61"/>
        <v>0</v>
      </c>
      <c r="K397" s="25"/>
    </row>
    <row r="398" spans="1:23" ht="15" customHeight="1" thickBot="1">
      <c r="A398" s="12"/>
      <c r="B398" s="6" t="s">
        <v>678</v>
      </c>
      <c r="C398" s="6" t="s">
        <v>679</v>
      </c>
      <c r="D398" s="30"/>
      <c r="E398" s="30"/>
      <c r="F398" s="30"/>
      <c r="G398" s="27"/>
      <c r="H398" s="41"/>
      <c r="I398" s="44">
        <v>115</v>
      </c>
      <c r="J398" s="45">
        <f t="shared" si="61"/>
        <v>0</v>
      </c>
      <c r="K398" s="25"/>
    </row>
    <row r="399" spans="1:23" s="16" customFormat="1" ht="15" customHeight="1">
      <c r="A399" s="4"/>
      <c r="B399" s="30"/>
      <c r="C399" s="30"/>
      <c r="D399" s="30"/>
      <c r="E399" s="30"/>
      <c r="F399" s="30"/>
      <c r="H399" s="51"/>
      <c r="I399" s="44"/>
      <c r="J399" s="7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s="16" customFormat="1" ht="15" customHeight="1" thickBot="1">
      <c r="A400" s="4"/>
      <c r="B400" s="42" t="s">
        <v>680</v>
      </c>
      <c r="C400" s="30"/>
      <c r="D400" s="30"/>
      <c r="E400" s="30"/>
      <c r="F400" s="30"/>
      <c r="H400" s="51"/>
      <c r="I400" s="44"/>
      <c r="J400" s="7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s="16" customFormat="1" ht="15" customHeight="1" thickBot="1">
      <c r="A401" s="4"/>
      <c r="B401" s="6" t="s">
        <v>133</v>
      </c>
      <c r="C401" s="6" t="s">
        <v>681</v>
      </c>
      <c r="D401" s="30"/>
      <c r="E401" s="30"/>
      <c r="F401" s="30"/>
      <c r="H401" s="41"/>
      <c r="I401" s="44">
        <v>115</v>
      </c>
      <c r="J401" s="45">
        <f t="shared" ref="J401:J405" si="62">H401*I401</f>
        <v>0</v>
      </c>
      <c r="K401" s="25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s="16" customFormat="1" ht="15" customHeight="1" thickBot="1">
      <c r="A402" s="4"/>
      <c r="B402" s="6" t="s">
        <v>134</v>
      </c>
      <c r="C402" s="6" t="s">
        <v>682</v>
      </c>
      <c r="D402" s="30"/>
      <c r="E402" s="30"/>
      <c r="F402" s="30"/>
      <c r="H402" s="41"/>
      <c r="I402" s="44">
        <v>115</v>
      </c>
      <c r="J402" s="45">
        <f t="shared" si="62"/>
        <v>0</v>
      </c>
      <c r="K402" s="25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s="16" customFormat="1" ht="15" customHeight="1" thickBot="1">
      <c r="A403" s="4"/>
      <c r="B403" s="6" t="s">
        <v>135</v>
      </c>
      <c r="C403" s="6" t="s">
        <v>683</v>
      </c>
      <c r="D403" s="30"/>
      <c r="E403" s="30"/>
      <c r="F403" s="30"/>
      <c r="H403" s="41"/>
      <c r="I403" s="44">
        <v>115</v>
      </c>
      <c r="J403" s="45">
        <f t="shared" si="62"/>
        <v>0</v>
      </c>
      <c r="K403" s="25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s="16" customFormat="1" ht="15" customHeight="1" thickBot="1">
      <c r="A404" s="4"/>
      <c r="B404" s="6" t="s">
        <v>136</v>
      </c>
      <c r="C404" s="6" t="s">
        <v>684</v>
      </c>
      <c r="D404" s="30"/>
      <c r="E404" s="30"/>
      <c r="F404" s="30"/>
      <c r="H404" s="41"/>
      <c r="I404" s="44">
        <v>115</v>
      </c>
      <c r="J404" s="45">
        <f t="shared" si="62"/>
        <v>0</v>
      </c>
      <c r="K404" s="25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s="16" customFormat="1" ht="15" customHeight="1" thickBot="1">
      <c r="A405" s="4"/>
      <c r="B405" s="6" t="s">
        <v>137</v>
      </c>
      <c r="C405" s="6" t="s">
        <v>685</v>
      </c>
      <c r="D405" s="30"/>
      <c r="E405" s="30"/>
      <c r="F405" s="30"/>
      <c r="H405" s="41"/>
      <c r="I405" s="44">
        <v>115</v>
      </c>
      <c r="J405" s="45">
        <f t="shared" si="62"/>
        <v>0</v>
      </c>
      <c r="K405" s="25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s="16" customFormat="1" ht="15" customHeight="1" thickBot="1">
      <c r="A406" s="4"/>
      <c r="B406" s="6"/>
      <c r="C406" s="6"/>
      <c r="D406" s="30"/>
      <c r="E406" s="30"/>
      <c r="F406" s="30"/>
      <c r="H406" s="41"/>
      <c r="I406" s="44"/>
      <c r="J406" s="6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s="16" customFormat="1" ht="15" customHeight="1" thickBot="1">
      <c r="A407" s="4"/>
      <c r="B407" s="6" t="s">
        <v>138</v>
      </c>
      <c r="C407" s="6" t="s">
        <v>686</v>
      </c>
      <c r="D407" s="30"/>
      <c r="E407" s="30"/>
      <c r="F407" s="30"/>
      <c r="H407" s="41"/>
      <c r="I407" s="44">
        <v>115</v>
      </c>
      <c r="J407" s="45">
        <f t="shared" ref="J407:J411" si="63">H407*I407</f>
        <v>0</v>
      </c>
      <c r="K407" s="25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s="16" customFormat="1" ht="15" customHeight="1" thickBot="1">
      <c r="A408" s="4"/>
      <c r="B408" s="6" t="s">
        <v>139</v>
      </c>
      <c r="C408" s="6" t="s">
        <v>687</v>
      </c>
      <c r="D408" s="30"/>
      <c r="E408" s="30"/>
      <c r="F408" s="30"/>
      <c r="H408" s="41"/>
      <c r="I408" s="44">
        <v>115</v>
      </c>
      <c r="J408" s="45">
        <f t="shared" si="63"/>
        <v>0</v>
      </c>
      <c r="K408" s="25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s="16" customFormat="1" ht="15" customHeight="1" thickBot="1">
      <c r="A409" s="4"/>
      <c r="B409" s="6" t="s">
        <v>140</v>
      </c>
      <c r="C409" s="6" t="s">
        <v>688</v>
      </c>
      <c r="D409" s="30"/>
      <c r="E409" s="30"/>
      <c r="F409" s="30"/>
      <c r="H409" s="41"/>
      <c r="I409" s="44">
        <v>115</v>
      </c>
      <c r="J409" s="45">
        <f t="shared" si="63"/>
        <v>0</v>
      </c>
      <c r="K409" s="25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s="16" customFormat="1" ht="15" customHeight="1" thickBot="1">
      <c r="A410" s="4"/>
      <c r="B410" s="6" t="s">
        <v>141</v>
      </c>
      <c r="C410" s="6" t="s">
        <v>689</v>
      </c>
      <c r="D410" s="30"/>
      <c r="E410" s="30"/>
      <c r="F410" s="30"/>
      <c r="H410" s="41"/>
      <c r="I410" s="44">
        <v>115</v>
      </c>
      <c r="J410" s="45">
        <f t="shared" si="63"/>
        <v>0</v>
      </c>
      <c r="K410" s="25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s="16" customFormat="1" ht="15" customHeight="1" thickBot="1">
      <c r="A411" s="4"/>
      <c r="B411" s="6" t="s">
        <v>142</v>
      </c>
      <c r="C411" s="6" t="s">
        <v>690</v>
      </c>
      <c r="D411" s="30"/>
      <c r="E411" s="30"/>
      <c r="F411" s="30"/>
      <c r="H411" s="41"/>
      <c r="I411" s="44">
        <v>115</v>
      </c>
      <c r="J411" s="45">
        <f t="shared" si="63"/>
        <v>0</v>
      </c>
      <c r="K411" s="25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s="16" customFormat="1" ht="15" customHeight="1">
      <c r="A412" s="4"/>
      <c r="B412" s="6"/>
      <c r="C412" s="6"/>
      <c r="D412" s="30"/>
      <c r="E412" s="30"/>
      <c r="F412" s="30"/>
      <c r="H412" s="51"/>
      <c r="I412" s="44"/>
      <c r="J412" s="7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s="16" customFormat="1" ht="15" customHeight="1" thickBot="1">
      <c r="A413" s="4"/>
      <c r="B413" s="42" t="s">
        <v>889</v>
      </c>
      <c r="C413" s="30"/>
      <c r="D413" s="30"/>
      <c r="E413" s="30"/>
      <c r="F413" s="30"/>
      <c r="H413" s="51"/>
      <c r="I413" s="44"/>
      <c r="J413" s="7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s="16" customFormat="1" ht="15" customHeight="1" thickBot="1">
      <c r="A414" s="4"/>
      <c r="B414" s="6" t="s">
        <v>890</v>
      </c>
      <c r="C414" s="6" t="s">
        <v>891</v>
      </c>
      <c r="D414" s="6"/>
      <c r="E414" s="30"/>
      <c r="F414" s="30"/>
      <c r="H414" s="41"/>
      <c r="I414" s="44">
        <v>115</v>
      </c>
      <c r="J414" s="45">
        <f t="shared" ref="J414:J417" si="64">H414*I414</f>
        <v>0</v>
      </c>
      <c r="K414" s="25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s="16" customFormat="1" ht="15" customHeight="1" thickBot="1">
      <c r="A415" s="4"/>
      <c r="B415" s="6" t="s">
        <v>892</v>
      </c>
      <c r="C415" s="6" t="s">
        <v>893</v>
      </c>
      <c r="D415" s="6"/>
      <c r="E415" s="30"/>
      <c r="F415" s="30"/>
      <c r="H415" s="41"/>
      <c r="I415" s="44">
        <v>115</v>
      </c>
      <c r="J415" s="45">
        <f t="shared" si="64"/>
        <v>0</v>
      </c>
      <c r="K415" s="25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s="16" customFormat="1" ht="15" customHeight="1" thickBot="1">
      <c r="A416" s="4"/>
      <c r="B416" s="6" t="s">
        <v>894</v>
      </c>
      <c r="C416" s="6" t="s">
        <v>895</v>
      </c>
      <c r="D416" s="6"/>
      <c r="E416" s="30"/>
      <c r="F416" s="30"/>
      <c r="H416" s="41"/>
      <c r="I416" s="44">
        <v>115</v>
      </c>
      <c r="J416" s="45">
        <f t="shared" si="64"/>
        <v>0</v>
      </c>
      <c r="K416" s="25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s="16" customFormat="1" ht="15" customHeight="1" thickBot="1">
      <c r="A417" s="4"/>
      <c r="B417" s="6" t="s">
        <v>896</v>
      </c>
      <c r="C417" s="6" t="s">
        <v>895</v>
      </c>
      <c r="D417" s="6"/>
      <c r="E417" s="30"/>
      <c r="F417" s="30"/>
      <c r="H417" s="41"/>
      <c r="I417" s="44">
        <v>115</v>
      </c>
      <c r="J417" s="45">
        <f t="shared" si="64"/>
        <v>0</v>
      </c>
      <c r="K417" s="25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s="16" customFormat="1" ht="15" customHeight="1" thickBot="1">
      <c r="A418" s="4"/>
      <c r="B418" s="6"/>
      <c r="C418" s="6"/>
      <c r="D418" s="6"/>
      <c r="E418" s="30"/>
      <c r="F418" s="30"/>
      <c r="H418" s="51"/>
      <c r="I418" s="44"/>
      <c r="J418" s="7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s="16" customFormat="1" ht="15" customHeight="1" thickBot="1">
      <c r="A419" s="4"/>
      <c r="B419" s="6" t="s">
        <v>897</v>
      </c>
      <c r="C419" s="6" t="s">
        <v>898</v>
      </c>
      <c r="D419" s="6"/>
      <c r="E419" s="30"/>
      <c r="F419" s="30"/>
      <c r="H419" s="41"/>
      <c r="I419" s="44">
        <v>115</v>
      </c>
      <c r="J419" s="45">
        <f t="shared" ref="J419:J422" si="65">H419*I419</f>
        <v>0</v>
      </c>
      <c r="K419" s="25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s="16" customFormat="1" ht="15" customHeight="1" thickBot="1">
      <c r="A420" s="4"/>
      <c r="B420" s="6" t="s">
        <v>899</v>
      </c>
      <c r="C420" s="6" t="s">
        <v>900</v>
      </c>
      <c r="D420" s="6"/>
      <c r="E420" s="30"/>
      <c r="F420" s="30"/>
      <c r="H420" s="41"/>
      <c r="I420" s="44">
        <v>115</v>
      </c>
      <c r="J420" s="45">
        <f t="shared" si="65"/>
        <v>0</v>
      </c>
      <c r="K420" s="25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s="16" customFormat="1" ht="15" customHeight="1" thickBot="1">
      <c r="A421" s="4"/>
      <c r="B421" s="6" t="s">
        <v>901</v>
      </c>
      <c r="C421" s="6" t="s">
        <v>902</v>
      </c>
      <c r="D421" s="6"/>
      <c r="E421" s="30"/>
      <c r="F421" s="30"/>
      <c r="H421" s="41"/>
      <c r="I421" s="44">
        <v>115</v>
      </c>
      <c r="J421" s="45">
        <f t="shared" si="65"/>
        <v>0</v>
      </c>
      <c r="K421" s="25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s="16" customFormat="1" ht="15" customHeight="1" thickBot="1">
      <c r="A422" s="4"/>
      <c r="B422" s="6" t="s">
        <v>903</v>
      </c>
      <c r="C422" s="6" t="s">
        <v>902</v>
      </c>
      <c r="D422" s="6"/>
      <c r="E422" s="30"/>
      <c r="F422" s="30"/>
      <c r="H422" s="41"/>
      <c r="I422" s="44">
        <v>115</v>
      </c>
      <c r="J422" s="45">
        <f t="shared" si="65"/>
        <v>0</v>
      </c>
      <c r="K422" s="25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s="16" customFormat="1" ht="15" customHeight="1" thickBot="1">
      <c r="A423" s="4"/>
      <c r="B423" s="6"/>
      <c r="C423" s="6"/>
      <c r="D423" s="6"/>
      <c r="E423" s="30"/>
      <c r="F423" s="30"/>
      <c r="H423" s="51"/>
      <c r="I423" s="44"/>
      <c r="J423" s="7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s="16" customFormat="1" ht="15" customHeight="1" thickBot="1">
      <c r="A424" s="4"/>
      <c r="B424" s="6" t="s">
        <v>904</v>
      </c>
      <c r="C424" s="6" t="s">
        <v>905</v>
      </c>
      <c r="D424" s="6"/>
      <c r="E424" s="30"/>
      <c r="F424" s="30"/>
      <c r="H424" s="41"/>
      <c r="I424" s="44">
        <v>115</v>
      </c>
      <c r="J424" s="45">
        <f t="shared" ref="J424:J427" si="66">H424*I424</f>
        <v>0</v>
      </c>
      <c r="K424" s="25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s="16" customFormat="1" ht="15" customHeight="1" thickBot="1">
      <c r="A425" s="4"/>
      <c r="B425" s="6" t="s">
        <v>906</v>
      </c>
      <c r="C425" s="6" t="s">
        <v>907</v>
      </c>
      <c r="D425" s="6"/>
      <c r="E425" s="30"/>
      <c r="F425" s="30"/>
      <c r="H425" s="41"/>
      <c r="I425" s="44">
        <v>115</v>
      </c>
      <c r="J425" s="45">
        <f t="shared" si="66"/>
        <v>0</v>
      </c>
      <c r="K425" s="25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s="16" customFormat="1" ht="15" customHeight="1" thickBot="1">
      <c r="A426" s="4"/>
      <c r="B426" s="6" t="s">
        <v>908</v>
      </c>
      <c r="C426" s="6" t="s">
        <v>909</v>
      </c>
      <c r="D426" s="6"/>
      <c r="E426" s="30"/>
      <c r="F426" s="30"/>
      <c r="H426" s="41"/>
      <c r="I426" s="44">
        <v>115</v>
      </c>
      <c r="J426" s="45">
        <f t="shared" si="66"/>
        <v>0</v>
      </c>
      <c r="K426" s="25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s="16" customFormat="1" ht="15" customHeight="1" thickBot="1">
      <c r="A427" s="4"/>
      <c r="B427" s="6" t="s">
        <v>910</v>
      </c>
      <c r="C427" s="6" t="s">
        <v>911</v>
      </c>
      <c r="D427" s="6"/>
      <c r="E427" s="30"/>
      <c r="F427" s="30"/>
      <c r="H427" s="41"/>
      <c r="I427" s="44">
        <v>115</v>
      </c>
      <c r="J427" s="45">
        <f t="shared" si="66"/>
        <v>0</v>
      </c>
      <c r="K427" s="25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s="16" customFormat="1" ht="15" customHeight="1">
      <c r="A428" s="4"/>
      <c r="B428" s="30"/>
      <c r="C428" s="30"/>
      <c r="D428" s="30"/>
      <c r="E428" s="30"/>
      <c r="F428" s="30"/>
      <c r="H428" s="51"/>
      <c r="I428" s="44"/>
      <c r="J428" s="7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s="16" customFormat="1" ht="15" customHeight="1" thickBot="1">
      <c r="A429" s="4"/>
      <c r="B429" s="42" t="s">
        <v>143</v>
      </c>
      <c r="C429" s="30"/>
      <c r="D429" s="30"/>
      <c r="E429" s="30"/>
      <c r="F429" s="30"/>
      <c r="H429" s="51"/>
      <c r="I429" s="44"/>
      <c r="J429" s="7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s="16" customFormat="1" ht="15" customHeight="1" thickBot="1">
      <c r="A430" s="4"/>
      <c r="B430" s="6" t="s">
        <v>144</v>
      </c>
      <c r="C430" s="6" t="s">
        <v>701</v>
      </c>
      <c r="D430" s="30"/>
      <c r="E430" s="30"/>
      <c r="F430" s="30"/>
      <c r="H430" s="41"/>
      <c r="I430" s="44">
        <v>65</v>
      </c>
      <c r="J430" s="45">
        <f t="shared" ref="J430:J445" si="67">H430*I430</f>
        <v>0</v>
      </c>
      <c r="K430" s="25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s="16" customFormat="1" ht="15" customHeight="1" thickBot="1">
      <c r="A431" s="4"/>
      <c r="B431" s="6" t="s">
        <v>145</v>
      </c>
      <c r="C431" s="6" t="s">
        <v>702</v>
      </c>
      <c r="D431" s="30"/>
      <c r="E431" s="30"/>
      <c r="F431" s="30"/>
      <c r="H431" s="41"/>
      <c r="I431" s="44">
        <v>65</v>
      </c>
      <c r="J431" s="45">
        <f t="shared" si="67"/>
        <v>0</v>
      </c>
      <c r="K431" s="25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s="16" customFormat="1" ht="15" customHeight="1" thickBot="1">
      <c r="A432" s="4"/>
      <c r="B432" s="6" t="s">
        <v>146</v>
      </c>
      <c r="C432" s="6" t="s">
        <v>703</v>
      </c>
      <c r="D432" s="30"/>
      <c r="E432" s="30"/>
      <c r="F432" s="30"/>
      <c r="H432" s="41"/>
      <c r="I432" s="44">
        <v>65</v>
      </c>
      <c r="J432" s="45">
        <f t="shared" si="67"/>
        <v>0</v>
      </c>
      <c r="K432" s="25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s="16" customFormat="1" ht="15" customHeight="1" thickBot="1">
      <c r="A433" s="4"/>
      <c r="B433" s="6" t="s">
        <v>147</v>
      </c>
      <c r="C433" s="6" t="s">
        <v>704</v>
      </c>
      <c r="D433" s="30"/>
      <c r="E433" s="30"/>
      <c r="F433" s="30"/>
      <c r="H433" s="41"/>
      <c r="I433" s="44">
        <v>80</v>
      </c>
      <c r="J433" s="45">
        <f t="shared" si="67"/>
        <v>0</v>
      </c>
      <c r="K433" s="25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s="16" customFormat="1" ht="15" customHeight="1" thickBot="1">
      <c r="A434" s="4"/>
      <c r="B434" s="6" t="s">
        <v>148</v>
      </c>
      <c r="C434" s="6" t="s">
        <v>705</v>
      </c>
      <c r="D434" s="30"/>
      <c r="E434" s="30"/>
      <c r="F434" s="30"/>
      <c r="H434" s="41"/>
      <c r="I434" s="44">
        <v>80</v>
      </c>
      <c r="J434" s="45">
        <f t="shared" si="67"/>
        <v>0</v>
      </c>
      <c r="K434" s="25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s="16" customFormat="1" ht="15" customHeight="1" thickBot="1">
      <c r="A435" s="4"/>
      <c r="B435" s="6" t="s">
        <v>149</v>
      </c>
      <c r="C435" s="6" t="s">
        <v>706</v>
      </c>
      <c r="D435" s="30"/>
      <c r="E435" s="30"/>
      <c r="F435" s="30"/>
      <c r="H435" s="41"/>
      <c r="I435" s="44">
        <v>80</v>
      </c>
      <c r="J435" s="45">
        <f t="shared" si="67"/>
        <v>0</v>
      </c>
      <c r="K435" s="25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s="16" customFormat="1" ht="15" customHeight="1" thickBot="1">
      <c r="A436" s="4"/>
      <c r="B436" s="6" t="s">
        <v>150</v>
      </c>
      <c r="C436" s="6" t="s">
        <v>707</v>
      </c>
      <c r="D436" s="30"/>
      <c r="E436" s="30"/>
      <c r="F436" s="30"/>
      <c r="H436" s="41"/>
      <c r="I436" s="44">
        <v>95</v>
      </c>
      <c r="J436" s="45">
        <f t="shared" si="67"/>
        <v>0</v>
      </c>
      <c r="K436" s="25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s="16" customFormat="1" ht="15" customHeight="1" thickBot="1">
      <c r="A437" s="4"/>
      <c r="B437" s="6" t="s">
        <v>151</v>
      </c>
      <c r="C437" s="6" t="s">
        <v>708</v>
      </c>
      <c r="D437" s="30"/>
      <c r="E437" s="30"/>
      <c r="F437" s="30"/>
      <c r="H437" s="41"/>
      <c r="I437" s="44">
        <v>95</v>
      </c>
      <c r="J437" s="45">
        <f t="shared" si="67"/>
        <v>0</v>
      </c>
      <c r="K437" s="25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s="16" customFormat="1" ht="15" customHeight="1" thickBot="1">
      <c r="A438" s="4"/>
      <c r="B438" s="6" t="s">
        <v>152</v>
      </c>
      <c r="C438" s="6" t="s">
        <v>709</v>
      </c>
      <c r="D438" s="30"/>
      <c r="E438" s="30"/>
      <c r="F438" s="30"/>
      <c r="H438" s="41"/>
      <c r="I438" s="44">
        <v>95</v>
      </c>
      <c r="J438" s="45">
        <f t="shared" si="67"/>
        <v>0</v>
      </c>
      <c r="K438" s="25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s="16" customFormat="1" ht="15" customHeight="1" thickBot="1">
      <c r="A439" s="4"/>
      <c r="B439" s="6" t="s">
        <v>153</v>
      </c>
      <c r="C439" s="6" t="s">
        <v>710</v>
      </c>
      <c r="D439" s="30"/>
      <c r="E439" s="30"/>
      <c r="F439" s="30"/>
      <c r="H439" s="41"/>
      <c r="I439" s="44">
        <v>105</v>
      </c>
      <c r="J439" s="45">
        <f t="shared" si="67"/>
        <v>0</v>
      </c>
      <c r="K439" s="25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s="16" customFormat="1" ht="15" customHeight="1" thickBot="1">
      <c r="A440" s="4"/>
      <c r="B440" s="6" t="s">
        <v>154</v>
      </c>
      <c r="C440" s="6" t="s">
        <v>711</v>
      </c>
      <c r="D440" s="30"/>
      <c r="E440" s="30"/>
      <c r="F440" s="30"/>
      <c r="H440" s="41"/>
      <c r="I440" s="44">
        <v>105</v>
      </c>
      <c r="J440" s="45">
        <f t="shared" si="67"/>
        <v>0</v>
      </c>
      <c r="K440" s="25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s="16" customFormat="1" ht="15" customHeight="1" thickBot="1">
      <c r="A441" s="4"/>
      <c r="B441" s="6" t="s">
        <v>155</v>
      </c>
      <c r="C441" s="6" t="s">
        <v>712</v>
      </c>
      <c r="D441" s="30"/>
      <c r="E441" s="30"/>
      <c r="F441" s="30"/>
      <c r="H441" s="41"/>
      <c r="I441" s="44">
        <v>105</v>
      </c>
      <c r="J441" s="45">
        <f t="shared" si="67"/>
        <v>0</v>
      </c>
      <c r="K441" s="25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s="16" customFormat="1" ht="15" customHeight="1" thickBot="1">
      <c r="A442" s="4"/>
      <c r="B442" s="6" t="s">
        <v>156</v>
      </c>
      <c r="C442" s="6" t="s">
        <v>713</v>
      </c>
      <c r="D442" s="30"/>
      <c r="E442" s="30"/>
      <c r="F442" s="30"/>
      <c r="H442" s="41"/>
      <c r="I442" s="44">
        <v>115</v>
      </c>
      <c r="J442" s="45">
        <f t="shared" si="67"/>
        <v>0</v>
      </c>
      <c r="K442" s="25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s="16" customFormat="1" ht="15" customHeight="1" thickBot="1">
      <c r="A443" s="4"/>
      <c r="B443" s="6" t="s">
        <v>157</v>
      </c>
      <c r="C443" s="6" t="s">
        <v>714</v>
      </c>
      <c r="D443" s="30"/>
      <c r="E443" s="30"/>
      <c r="F443" s="30"/>
      <c r="H443" s="41"/>
      <c r="I443" s="44">
        <v>115</v>
      </c>
      <c r="J443" s="45">
        <f t="shared" si="67"/>
        <v>0</v>
      </c>
      <c r="K443" s="25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s="16" customFormat="1" ht="15" customHeight="1" thickBot="1">
      <c r="A444" s="4"/>
      <c r="B444" s="6" t="s">
        <v>158</v>
      </c>
      <c r="C444" s="6" t="s">
        <v>715</v>
      </c>
      <c r="D444" s="30"/>
      <c r="E444" s="30"/>
      <c r="F444" s="30"/>
      <c r="H444" s="41"/>
      <c r="I444" s="44">
        <v>115</v>
      </c>
      <c r="J444" s="45">
        <f t="shared" si="67"/>
        <v>0</v>
      </c>
      <c r="K444" s="25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s="16" customFormat="1" ht="15" customHeight="1" thickBot="1">
      <c r="A445" s="4"/>
      <c r="B445" s="6" t="s">
        <v>159</v>
      </c>
      <c r="C445" s="6" t="s">
        <v>716</v>
      </c>
      <c r="D445" s="30"/>
      <c r="E445" s="30"/>
      <c r="F445" s="30"/>
      <c r="H445" s="41"/>
      <c r="I445" s="44">
        <v>115</v>
      </c>
      <c r="J445" s="45">
        <f t="shared" si="67"/>
        <v>0</v>
      </c>
      <c r="K445" s="25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s="16" customFormat="1" ht="15" customHeight="1" thickBot="1">
      <c r="A446" s="4"/>
      <c r="B446" s="6"/>
      <c r="C446" s="6"/>
      <c r="D446" s="30"/>
      <c r="E446" s="30"/>
      <c r="F446" s="30"/>
      <c r="H446" s="51"/>
      <c r="I446" s="47"/>
      <c r="J446" s="30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s="16" customFormat="1" ht="15" customHeight="1" thickBot="1">
      <c r="A447" s="4"/>
      <c r="B447" s="6" t="s">
        <v>160</v>
      </c>
      <c r="C447" s="6" t="s">
        <v>733</v>
      </c>
      <c r="D447" s="30"/>
      <c r="E447" s="30"/>
      <c r="F447" s="30"/>
      <c r="H447" s="41"/>
      <c r="I447" s="44">
        <v>65</v>
      </c>
      <c r="J447" s="45">
        <f t="shared" ref="J447:J462" si="68">H447*I447</f>
        <v>0</v>
      </c>
      <c r="K447" s="25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s="16" customFormat="1" ht="15" customHeight="1" thickBot="1">
      <c r="A448" s="4"/>
      <c r="B448" s="6" t="s">
        <v>161</v>
      </c>
      <c r="C448" s="6" t="s">
        <v>734</v>
      </c>
      <c r="D448" s="30"/>
      <c r="E448" s="30"/>
      <c r="F448" s="30"/>
      <c r="H448" s="41"/>
      <c r="I448" s="44">
        <v>65</v>
      </c>
      <c r="J448" s="45">
        <f t="shared" si="68"/>
        <v>0</v>
      </c>
      <c r="K448" s="25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s="16" customFormat="1" ht="15" customHeight="1" thickBot="1">
      <c r="A449" s="4"/>
      <c r="B449" s="6" t="s">
        <v>162</v>
      </c>
      <c r="C449" s="6" t="s">
        <v>735</v>
      </c>
      <c r="D449" s="30"/>
      <c r="E449" s="30"/>
      <c r="F449" s="30"/>
      <c r="H449" s="41"/>
      <c r="I449" s="44">
        <v>65</v>
      </c>
      <c r="J449" s="45">
        <f t="shared" si="68"/>
        <v>0</v>
      </c>
      <c r="K449" s="25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s="16" customFormat="1" ht="15" customHeight="1" thickBot="1">
      <c r="A450" s="4"/>
      <c r="B450" s="6" t="s">
        <v>163</v>
      </c>
      <c r="C450" s="6" t="s">
        <v>736</v>
      </c>
      <c r="D450" s="30"/>
      <c r="E450" s="30"/>
      <c r="F450" s="30"/>
      <c r="H450" s="41"/>
      <c r="I450" s="44">
        <v>80</v>
      </c>
      <c r="J450" s="45">
        <f t="shared" si="68"/>
        <v>0</v>
      </c>
      <c r="K450" s="25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s="16" customFormat="1" ht="15" customHeight="1" thickBot="1">
      <c r="A451" s="13"/>
      <c r="B451" s="6" t="s">
        <v>164</v>
      </c>
      <c r="C451" s="6" t="s">
        <v>737</v>
      </c>
      <c r="D451" s="30"/>
      <c r="E451" s="30"/>
      <c r="F451" s="30"/>
      <c r="H451" s="41"/>
      <c r="I451" s="44">
        <v>80</v>
      </c>
      <c r="J451" s="45">
        <f t="shared" si="68"/>
        <v>0</v>
      </c>
      <c r="K451" s="25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s="16" customFormat="1" ht="15" customHeight="1" thickBot="1">
      <c r="A452" s="13"/>
      <c r="B452" s="6" t="s">
        <v>165</v>
      </c>
      <c r="C452" s="6" t="s">
        <v>738</v>
      </c>
      <c r="D452" s="30"/>
      <c r="E452" s="30"/>
      <c r="F452" s="30"/>
      <c r="H452" s="41"/>
      <c r="I452" s="44">
        <v>80</v>
      </c>
      <c r="J452" s="45">
        <f t="shared" si="68"/>
        <v>0</v>
      </c>
      <c r="K452" s="25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s="16" customFormat="1" ht="15" customHeight="1" thickBot="1">
      <c r="A453" s="13"/>
      <c r="B453" s="6" t="s">
        <v>166</v>
      </c>
      <c r="C453" s="6" t="s">
        <v>739</v>
      </c>
      <c r="D453" s="30"/>
      <c r="E453" s="30"/>
      <c r="F453" s="30"/>
      <c r="H453" s="41"/>
      <c r="I453" s="44">
        <v>95</v>
      </c>
      <c r="J453" s="45">
        <f t="shared" si="68"/>
        <v>0</v>
      </c>
      <c r="K453" s="25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s="16" customFormat="1" ht="15" customHeight="1" thickBot="1">
      <c r="A454" s="13"/>
      <c r="B454" s="6" t="s">
        <v>167</v>
      </c>
      <c r="C454" s="6" t="s">
        <v>740</v>
      </c>
      <c r="D454" s="30"/>
      <c r="E454" s="30"/>
      <c r="F454" s="30"/>
      <c r="H454" s="41"/>
      <c r="I454" s="44">
        <v>95</v>
      </c>
      <c r="J454" s="45">
        <f t="shared" si="68"/>
        <v>0</v>
      </c>
      <c r="K454" s="25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s="16" customFormat="1" ht="15" customHeight="1" thickBot="1">
      <c r="A455" s="13"/>
      <c r="B455" s="6" t="s">
        <v>168</v>
      </c>
      <c r="C455" s="6" t="s">
        <v>741</v>
      </c>
      <c r="D455" s="30"/>
      <c r="E455" s="30"/>
      <c r="F455" s="30"/>
      <c r="H455" s="41"/>
      <c r="I455" s="44">
        <v>95</v>
      </c>
      <c r="J455" s="45">
        <f t="shared" si="68"/>
        <v>0</v>
      </c>
      <c r="K455" s="25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s="16" customFormat="1" ht="15" customHeight="1" thickBot="1">
      <c r="A456" s="13"/>
      <c r="B456" s="6" t="s">
        <v>169</v>
      </c>
      <c r="C456" s="6" t="s">
        <v>742</v>
      </c>
      <c r="D456" s="30"/>
      <c r="E456" s="30"/>
      <c r="F456" s="30"/>
      <c r="H456" s="41"/>
      <c r="I456" s="44">
        <v>105</v>
      </c>
      <c r="J456" s="45">
        <f t="shared" si="68"/>
        <v>0</v>
      </c>
      <c r="K456" s="25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s="16" customFormat="1" ht="15" customHeight="1" thickBot="1">
      <c r="A457" s="13"/>
      <c r="B457" s="6" t="s">
        <v>170</v>
      </c>
      <c r="C457" s="6" t="s">
        <v>743</v>
      </c>
      <c r="D457" s="30"/>
      <c r="E457" s="30"/>
      <c r="F457" s="30"/>
      <c r="H457" s="41"/>
      <c r="I457" s="44">
        <v>105</v>
      </c>
      <c r="J457" s="45">
        <f t="shared" si="68"/>
        <v>0</v>
      </c>
      <c r="K457" s="25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s="16" customFormat="1" ht="15" customHeight="1" thickBot="1">
      <c r="A458" s="13"/>
      <c r="B458" s="6" t="s">
        <v>171</v>
      </c>
      <c r="C458" s="6" t="s">
        <v>744</v>
      </c>
      <c r="D458" s="30"/>
      <c r="E458" s="30"/>
      <c r="F458" s="30"/>
      <c r="H458" s="41"/>
      <c r="I458" s="44">
        <v>105</v>
      </c>
      <c r="J458" s="45">
        <f t="shared" si="68"/>
        <v>0</v>
      </c>
      <c r="K458" s="25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s="16" customFormat="1" ht="15" customHeight="1" thickBot="1">
      <c r="A459" s="13"/>
      <c r="B459" s="6" t="s">
        <v>172</v>
      </c>
      <c r="C459" s="6" t="s">
        <v>745</v>
      </c>
      <c r="D459" s="30"/>
      <c r="E459" s="30"/>
      <c r="F459" s="30"/>
      <c r="H459" s="41"/>
      <c r="I459" s="44">
        <v>115</v>
      </c>
      <c r="J459" s="45">
        <f t="shared" si="68"/>
        <v>0</v>
      </c>
      <c r="K459" s="25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s="16" customFormat="1" ht="15" customHeight="1" thickBot="1">
      <c r="A460" s="13"/>
      <c r="B460" s="6" t="s">
        <v>173</v>
      </c>
      <c r="C460" s="6" t="s">
        <v>746</v>
      </c>
      <c r="D460" s="30"/>
      <c r="E460" s="30"/>
      <c r="F460" s="30"/>
      <c r="H460" s="41"/>
      <c r="I460" s="44">
        <v>115</v>
      </c>
      <c r="J460" s="45">
        <f t="shared" si="68"/>
        <v>0</v>
      </c>
      <c r="K460" s="25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s="16" customFormat="1" ht="15" customHeight="1" thickBot="1">
      <c r="A461" s="13"/>
      <c r="B461" s="6" t="s">
        <v>174</v>
      </c>
      <c r="C461" s="6" t="s">
        <v>747</v>
      </c>
      <c r="D461" s="30"/>
      <c r="E461" s="30"/>
      <c r="F461" s="30"/>
      <c r="H461" s="41"/>
      <c r="I461" s="44">
        <v>115</v>
      </c>
      <c r="J461" s="45">
        <f t="shared" si="68"/>
        <v>0</v>
      </c>
      <c r="K461" s="25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s="16" customFormat="1" ht="15" customHeight="1" thickBot="1">
      <c r="A462" s="13"/>
      <c r="B462" s="6" t="s">
        <v>175</v>
      </c>
      <c r="C462" s="6" t="s">
        <v>748</v>
      </c>
      <c r="D462" s="30"/>
      <c r="E462" s="30"/>
      <c r="F462" s="30"/>
      <c r="H462" s="41"/>
      <c r="I462" s="44">
        <v>115</v>
      </c>
      <c r="J462" s="45">
        <f t="shared" si="68"/>
        <v>0</v>
      </c>
      <c r="K462" s="25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s="16" customFormat="1" ht="15" customHeight="1" thickBot="1">
      <c r="A463" s="13"/>
      <c r="B463" s="30"/>
      <c r="C463" s="30"/>
      <c r="D463" s="30"/>
      <c r="E463" s="30"/>
      <c r="F463" s="30"/>
      <c r="H463" s="51"/>
      <c r="I463" s="44"/>
      <c r="J463" s="30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s="16" customFormat="1" ht="15" customHeight="1" thickBot="1">
      <c r="A464" s="13"/>
      <c r="B464" s="6" t="s">
        <v>176</v>
      </c>
      <c r="C464" s="6" t="s">
        <v>717</v>
      </c>
      <c r="D464" s="30"/>
      <c r="E464" s="30"/>
      <c r="F464" s="30"/>
      <c r="H464" s="41"/>
      <c r="I464" s="44">
        <v>65</v>
      </c>
      <c r="J464" s="45">
        <f t="shared" ref="J464:J479" si="69">H464*I464</f>
        <v>0</v>
      </c>
      <c r="K464" s="25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s="16" customFormat="1" ht="15" customHeight="1" thickBot="1">
      <c r="A465" s="13"/>
      <c r="B465" s="6" t="s">
        <v>177</v>
      </c>
      <c r="C465" s="6" t="s">
        <v>718</v>
      </c>
      <c r="D465" s="30"/>
      <c r="E465" s="30"/>
      <c r="F465" s="30"/>
      <c r="H465" s="41"/>
      <c r="I465" s="44">
        <v>65</v>
      </c>
      <c r="J465" s="45">
        <f t="shared" si="69"/>
        <v>0</v>
      </c>
      <c r="K465" s="25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s="16" customFormat="1" ht="15" customHeight="1" thickBot="1">
      <c r="A466" s="13"/>
      <c r="B466" s="6" t="s">
        <v>178</v>
      </c>
      <c r="C466" s="6" t="s">
        <v>719</v>
      </c>
      <c r="D466" s="30"/>
      <c r="E466" s="30"/>
      <c r="F466" s="30"/>
      <c r="H466" s="41"/>
      <c r="I466" s="44">
        <v>65</v>
      </c>
      <c r="J466" s="45">
        <f t="shared" si="69"/>
        <v>0</v>
      </c>
      <c r="K466" s="25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s="16" customFormat="1" ht="15" customHeight="1" thickBot="1">
      <c r="A467" s="13"/>
      <c r="B467" s="6" t="s">
        <v>179</v>
      </c>
      <c r="C467" s="6" t="s">
        <v>720</v>
      </c>
      <c r="D467" s="30"/>
      <c r="E467" s="30"/>
      <c r="F467" s="30"/>
      <c r="H467" s="41"/>
      <c r="I467" s="44">
        <v>80</v>
      </c>
      <c r="J467" s="45">
        <f t="shared" si="69"/>
        <v>0</v>
      </c>
      <c r="K467" s="25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s="16" customFormat="1" ht="15" customHeight="1" thickBot="1">
      <c r="A468" s="13"/>
      <c r="B468" s="6" t="s">
        <v>180</v>
      </c>
      <c r="C468" s="6" t="s">
        <v>721</v>
      </c>
      <c r="D468" s="30"/>
      <c r="E468" s="30"/>
      <c r="F468" s="30"/>
      <c r="H468" s="41"/>
      <c r="I468" s="44">
        <v>80</v>
      </c>
      <c r="J468" s="45">
        <f t="shared" si="69"/>
        <v>0</v>
      </c>
      <c r="K468" s="25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s="16" customFormat="1" ht="15" customHeight="1" thickBot="1">
      <c r="A469" s="13"/>
      <c r="B469" s="6" t="s">
        <v>181</v>
      </c>
      <c r="C469" s="6" t="s">
        <v>722</v>
      </c>
      <c r="D469" s="30"/>
      <c r="E469" s="30"/>
      <c r="F469" s="30"/>
      <c r="H469" s="41"/>
      <c r="I469" s="44">
        <v>80</v>
      </c>
      <c r="J469" s="45">
        <f t="shared" si="69"/>
        <v>0</v>
      </c>
      <c r="K469" s="25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s="16" customFormat="1" ht="15" customHeight="1" thickBot="1">
      <c r="A470" s="13"/>
      <c r="B470" s="6" t="s">
        <v>182</v>
      </c>
      <c r="C470" s="6" t="s">
        <v>723</v>
      </c>
      <c r="D470" s="30"/>
      <c r="E470" s="30"/>
      <c r="F470" s="30"/>
      <c r="H470" s="41"/>
      <c r="I470" s="44">
        <v>95</v>
      </c>
      <c r="J470" s="45">
        <f t="shared" si="69"/>
        <v>0</v>
      </c>
      <c r="K470" s="25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s="16" customFormat="1" ht="15" customHeight="1" thickBot="1">
      <c r="A471" s="13"/>
      <c r="B471" s="6" t="s">
        <v>183</v>
      </c>
      <c r="C471" s="6" t="s">
        <v>724</v>
      </c>
      <c r="D471" s="30"/>
      <c r="E471" s="30"/>
      <c r="F471" s="30"/>
      <c r="H471" s="41"/>
      <c r="I471" s="44">
        <v>95</v>
      </c>
      <c r="J471" s="45">
        <f t="shared" si="69"/>
        <v>0</v>
      </c>
      <c r="K471" s="25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s="16" customFormat="1" ht="15" customHeight="1" thickBot="1">
      <c r="A472" s="13"/>
      <c r="B472" s="6" t="s">
        <v>184</v>
      </c>
      <c r="C472" s="6" t="s">
        <v>725</v>
      </c>
      <c r="D472" s="30"/>
      <c r="E472" s="30"/>
      <c r="F472" s="30"/>
      <c r="H472" s="41"/>
      <c r="I472" s="44">
        <v>95</v>
      </c>
      <c r="J472" s="45">
        <f t="shared" si="69"/>
        <v>0</v>
      </c>
      <c r="K472" s="25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s="16" customFormat="1" ht="15" customHeight="1" thickBot="1">
      <c r="A473" s="13"/>
      <c r="B473" s="6" t="s">
        <v>185</v>
      </c>
      <c r="C473" s="6" t="s">
        <v>726</v>
      </c>
      <c r="D473" s="30"/>
      <c r="E473" s="30"/>
      <c r="F473" s="30"/>
      <c r="H473" s="41"/>
      <c r="I473" s="44">
        <v>105</v>
      </c>
      <c r="J473" s="45">
        <f t="shared" si="69"/>
        <v>0</v>
      </c>
      <c r="K473" s="25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s="16" customFormat="1" ht="15" customHeight="1" thickBot="1">
      <c r="A474" s="13"/>
      <c r="B474" s="6" t="s">
        <v>186</v>
      </c>
      <c r="C474" s="6" t="s">
        <v>727</v>
      </c>
      <c r="D474" s="30"/>
      <c r="E474" s="30"/>
      <c r="F474" s="30"/>
      <c r="H474" s="41"/>
      <c r="I474" s="44">
        <v>105</v>
      </c>
      <c r="J474" s="45">
        <f t="shared" si="69"/>
        <v>0</v>
      </c>
      <c r="K474" s="25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s="16" customFormat="1" ht="15" customHeight="1" thickBot="1">
      <c r="A475" s="13"/>
      <c r="B475" s="6" t="s">
        <v>187</v>
      </c>
      <c r="C475" s="6" t="s">
        <v>728</v>
      </c>
      <c r="D475" s="30"/>
      <c r="E475" s="30"/>
      <c r="F475" s="30"/>
      <c r="H475" s="41"/>
      <c r="I475" s="44">
        <v>105</v>
      </c>
      <c r="J475" s="45">
        <f t="shared" si="69"/>
        <v>0</v>
      </c>
      <c r="K475" s="25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s="16" customFormat="1" ht="15" customHeight="1" thickBot="1">
      <c r="A476" s="13"/>
      <c r="B476" s="6" t="s">
        <v>188</v>
      </c>
      <c r="C476" s="6" t="s">
        <v>729</v>
      </c>
      <c r="D476" s="30"/>
      <c r="E476" s="30"/>
      <c r="F476" s="30"/>
      <c r="H476" s="41"/>
      <c r="I476" s="44">
        <v>115</v>
      </c>
      <c r="J476" s="45">
        <f t="shared" si="69"/>
        <v>0</v>
      </c>
      <c r="K476" s="25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s="16" customFormat="1" ht="15" customHeight="1" thickBot="1">
      <c r="A477" s="13"/>
      <c r="B477" s="6" t="s">
        <v>189</v>
      </c>
      <c r="C477" s="6" t="s">
        <v>730</v>
      </c>
      <c r="D477" s="30"/>
      <c r="E477" s="30"/>
      <c r="F477" s="30"/>
      <c r="H477" s="41"/>
      <c r="I477" s="44">
        <v>115</v>
      </c>
      <c r="J477" s="45">
        <f t="shared" si="69"/>
        <v>0</v>
      </c>
      <c r="K477" s="25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s="16" customFormat="1" ht="15" customHeight="1" thickBot="1">
      <c r="A478" s="13"/>
      <c r="B478" s="6" t="s">
        <v>190</v>
      </c>
      <c r="C478" s="6" t="s">
        <v>731</v>
      </c>
      <c r="D478" s="30"/>
      <c r="E478" s="30"/>
      <c r="F478" s="30"/>
      <c r="H478" s="41"/>
      <c r="I478" s="44">
        <v>115</v>
      </c>
      <c r="J478" s="45">
        <f t="shared" si="69"/>
        <v>0</v>
      </c>
      <c r="K478" s="25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s="16" customFormat="1" ht="15" customHeight="1" thickBot="1">
      <c r="A479" s="13"/>
      <c r="B479" s="6" t="s">
        <v>191</v>
      </c>
      <c r="C479" s="6" t="s">
        <v>732</v>
      </c>
      <c r="D479" s="30"/>
      <c r="E479" s="30"/>
      <c r="F479" s="30"/>
      <c r="H479" s="41"/>
      <c r="I479" s="44">
        <v>115</v>
      </c>
      <c r="J479" s="45">
        <f t="shared" si="69"/>
        <v>0</v>
      </c>
      <c r="K479" s="25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s="16" customFormat="1" ht="15" customHeight="1" thickBot="1">
      <c r="A480" s="13"/>
      <c r="B480" s="6"/>
      <c r="C480" s="6"/>
      <c r="D480" s="30"/>
      <c r="E480" s="30"/>
      <c r="F480" s="30"/>
      <c r="H480" s="51"/>
      <c r="I480" s="44"/>
      <c r="J480" s="30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s="16" customFormat="1" ht="15" customHeight="1" thickBot="1">
      <c r="A481" s="13"/>
      <c r="B481" s="6" t="s">
        <v>192</v>
      </c>
      <c r="C481" s="6" t="s">
        <v>691</v>
      </c>
      <c r="D481" s="30"/>
      <c r="E481" s="30"/>
      <c r="F481" s="30"/>
      <c r="H481" s="41"/>
      <c r="I481" s="44">
        <v>95</v>
      </c>
      <c r="J481" s="45">
        <f t="shared" ref="J481:J490" si="70">H481*I481</f>
        <v>0</v>
      </c>
      <c r="K481" s="25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s="16" customFormat="1" ht="15" customHeight="1" thickBot="1">
      <c r="A482" s="13"/>
      <c r="B482" s="6" t="s">
        <v>193</v>
      </c>
      <c r="C482" s="6" t="s">
        <v>692</v>
      </c>
      <c r="D482" s="30"/>
      <c r="E482" s="30"/>
      <c r="F482" s="30"/>
      <c r="H482" s="41"/>
      <c r="I482" s="44">
        <v>95</v>
      </c>
      <c r="J482" s="45">
        <f t="shared" si="70"/>
        <v>0</v>
      </c>
      <c r="K482" s="25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s="16" customFormat="1" ht="15" customHeight="1" thickBot="1">
      <c r="A483" s="13"/>
      <c r="B483" s="6" t="s">
        <v>194</v>
      </c>
      <c r="C483" s="6" t="s">
        <v>693</v>
      </c>
      <c r="D483" s="30"/>
      <c r="E483" s="30"/>
      <c r="F483" s="30"/>
      <c r="H483" s="41"/>
      <c r="I483" s="44">
        <v>95</v>
      </c>
      <c r="J483" s="45">
        <f t="shared" si="70"/>
        <v>0</v>
      </c>
      <c r="K483" s="25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s="16" customFormat="1" ht="15" customHeight="1" thickBot="1">
      <c r="A484" s="13"/>
      <c r="B484" s="6" t="s">
        <v>195</v>
      </c>
      <c r="C484" s="6" t="s">
        <v>694</v>
      </c>
      <c r="D484" s="30"/>
      <c r="E484" s="30"/>
      <c r="F484" s="30"/>
      <c r="H484" s="41"/>
      <c r="I484" s="44">
        <v>105</v>
      </c>
      <c r="J484" s="45">
        <f t="shared" si="70"/>
        <v>0</v>
      </c>
      <c r="K484" s="25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s="16" customFormat="1" ht="15" customHeight="1" thickBot="1">
      <c r="A485" s="13"/>
      <c r="B485" s="6" t="s">
        <v>196</v>
      </c>
      <c r="C485" s="6" t="s">
        <v>695</v>
      </c>
      <c r="D485" s="30"/>
      <c r="E485" s="30"/>
      <c r="F485" s="30"/>
      <c r="H485" s="41"/>
      <c r="I485" s="44">
        <v>105</v>
      </c>
      <c r="J485" s="45">
        <f t="shared" si="70"/>
        <v>0</v>
      </c>
      <c r="K485" s="25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s="16" customFormat="1" ht="15" customHeight="1" thickBot="1">
      <c r="A486" s="13"/>
      <c r="B486" s="6" t="s">
        <v>197</v>
      </c>
      <c r="C486" s="6" t="s">
        <v>696</v>
      </c>
      <c r="D486" s="30"/>
      <c r="E486" s="30"/>
      <c r="F486" s="30"/>
      <c r="H486" s="41"/>
      <c r="I486" s="44">
        <v>105</v>
      </c>
      <c r="J486" s="45">
        <f t="shared" si="70"/>
        <v>0</v>
      </c>
      <c r="K486" s="25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s="16" customFormat="1" ht="15" customHeight="1" thickBot="1">
      <c r="A487" s="13"/>
      <c r="B487" s="6" t="s">
        <v>198</v>
      </c>
      <c r="C487" s="6" t="s">
        <v>697</v>
      </c>
      <c r="D487" s="30"/>
      <c r="E487" s="30"/>
      <c r="F487" s="30"/>
      <c r="H487" s="41"/>
      <c r="I487" s="44">
        <v>115</v>
      </c>
      <c r="J487" s="45">
        <f t="shared" si="70"/>
        <v>0</v>
      </c>
      <c r="K487" s="25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s="16" customFormat="1" ht="15" customHeight="1" thickBot="1">
      <c r="A488" s="13"/>
      <c r="B488" s="6" t="s">
        <v>199</v>
      </c>
      <c r="C488" s="6" t="s">
        <v>698</v>
      </c>
      <c r="D488" s="30"/>
      <c r="E488" s="30"/>
      <c r="F488" s="30"/>
      <c r="H488" s="41"/>
      <c r="I488" s="44">
        <v>115</v>
      </c>
      <c r="J488" s="45">
        <f t="shared" si="70"/>
        <v>0</v>
      </c>
      <c r="K488" s="25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s="16" customFormat="1" ht="15" customHeight="1" thickBot="1">
      <c r="A489" s="13"/>
      <c r="B489" s="6" t="s">
        <v>200</v>
      </c>
      <c r="C489" s="6" t="s">
        <v>699</v>
      </c>
      <c r="D489" s="30"/>
      <c r="E489" s="30"/>
      <c r="F489" s="30"/>
      <c r="H489" s="41"/>
      <c r="I489" s="44">
        <v>115</v>
      </c>
      <c r="J489" s="45">
        <f t="shared" si="70"/>
        <v>0</v>
      </c>
      <c r="K489" s="25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s="16" customFormat="1" ht="15" customHeight="1" thickBot="1">
      <c r="A490" s="13"/>
      <c r="B490" s="6" t="s">
        <v>201</v>
      </c>
      <c r="C490" s="6" t="s">
        <v>700</v>
      </c>
      <c r="D490" s="30"/>
      <c r="E490" s="30"/>
      <c r="F490" s="30"/>
      <c r="H490" s="41"/>
      <c r="I490" s="44">
        <v>115</v>
      </c>
      <c r="J490" s="45">
        <f t="shared" si="70"/>
        <v>0</v>
      </c>
      <c r="K490" s="25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s="16" customFormat="1" ht="15" customHeight="1">
      <c r="A491" s="13"/>
      <c r="B491" s="19"/>
      <c r="C491" s="19"/>
      <c r="D491" s="19"/>
      <c r="E491" s="19"/>
      <c r="F491" s="19"/>
      <c r="H491" s="51"/>
      <c r="I491" s="49"/>
      <c r="J491" s="11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s="16" customFormat="1" ht="15" customHeight="1" thickBot="1">
      <c r="A492" s="13"/>
      <c r="B492" s="42" t="s">
        <v>202</v>
      </c>
      <c r="C492" s="19"/>
      <c r="D492" s="19"/>
      <c r="E492" s="19"/>
      <c r="F492" s="19"/>
      <c r="H492" s="51"/>
      <c r="I492" s="49"/>
      <c r="J492" s="11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s="16" customFormat="1" ht="15" customHeight="1" thickBot="1">
      <c r="A493" s="13"/>
      <c r="B493" s="6" t="s">
        <v>203</v>
      </c>
      <c r="C493" s="6" t="s">
        <v>763</v>
      </c>
      <c r="D493" s="30"/>
      <c r="E493" s="30"/>
      <c r="F493" s="30"/>
      <c r="H493" s="41"/>
      <c r="I493" s="44">
        <v>130</v>
      </c>
      <c r="J493" s="45">
        <f t="shared" ref="J493:J496" si="71">H493*I493</f>
        <v>0</v>
      </c>
      <c r="K493" s="25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s="16" customFormat="1" ht="15" customHeight="1" thickBot="1">
      <c r="A494" s="13"/>
      <c r="B494" s="6" t="s">
        <v>204</v>
      </c>
      <c r="C494" s="6" t="s">
        <v>764</v>
      </c>
      <c r="D494" s="30"/>
      <c r="E494" s="30"/>
      <c r="F494" s="30"/>
      <c r="H494" s="41"/>
      <c r="I494" s="44">
        <v>130</v>
      </c>
      <c r="J494" s="45">
        <f t="shared" si="71"/>
        <v>0</v>
      </c>
      <c r="K494" s="25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s="16" customFormat="1" ht="15" customHeight="1" thickBot="1">
      <c r="A495" s="13"/>
      <c r="B495" s="6" t="s">
        <v>205</v>
      </c>
      <c r="C495" s="6" t="s">
        <v>765</v>
      </c>
      <c r="D495" s="30"/>
      <c r="E495" s="30"/>
      <c r="F495" s="30"/>
      <c r="H495" s="41"/>
      <c r="I495" s="44">
        <v>140</v>
      </c>
      <c r="J495" s="45">
        <f t="shared" si="71"/>
        <v>0</v>
      </c>
      <c r="K495" s="25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s="16" customFormat="1" ht="15" customHeight="1" thickBot="1">
      <c r="A496" s="13"/>
      <c r="B496" s="6" t="s">
        <v>206</v>
      </c>
      <c r="C496" s="6" t="s">
        <v>766</v>
      </c>
      <c r="D496" s="30"/>
      <c r="E496" s="30"/>
      <c r="F496" s="30"/>
      <c r="H496" s="41"/>
      <c r="I496" s="44">
        <v>150</v>
      </c>
      <c r="J496" s="45">
        <f t="shared" si="71"/>
        <v>0</v>
      </c>
      <c r="K496" s="25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s="16" customFormat="1" ht="15" customHeight="1" thickBot="1">
      <c r="A497" s="13"/>
      <c r="B497" s="6"/>
      <c r="C497" s="6"/>
      <c r="D497" s="30"/>
      <c r="E497" s="30"/>
      <c r="F497" s="30"/>
      <c r="H497" s="51"/>
      <c r="I497" s="44"/>
      <c r="J497" s="30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s="16" customFormat="1" ht="15" customHeight="1" thickBot="1">
      <c r="A498" s="13"/>
      <c r="B498" s="6" t="s">
        <v>207</v>
      </c>
      <c r="C498" s="6" t="s">
        <v>767</v>
      </c>
      <c r="D498" s="30"/>
      <c r="E498" s="30"/>
      <c r="F498" s="30"/>
      <c r="H498" s="41"/>
      <c r="I498" s="44">
        <v>130</v>
      </c>
      <c r="J498" s="45">
        <f t="shared" ref="J498:J501" si="72">H498*I498</f>
        <v>0</v>
      </c>
      <c r="K498" s="25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s="16" customFormat="1" ht="15" customHeight="1" thickBot="1">
      <c r="A499" s="13"/>
      <c r="B499" s="6" t="s">
        <v>208</v>
      </c>
      <c r="C499" s="6" t="s">
        <v>768</v>
      </c>
      <c r="D499" s="30"/>
      <c r="E499" s="30"/>
      <c r="F499" s="30"/>
      <c r="H499" s="41"/>
      <c r="I499" s="44">
        <v>130</v>
      </c>
      <c r="J499" s="45">
        <f t="shared" si="72"/>
        <v>0</v>
      </c>
      <c r="K499" s="25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s="16" customFormat="1" ht="15" customHeight="1" thickBot="1">
      <c r="A500" s="13"/>
      <c r="B500" s="6" t="s">
        <v>209</v>
      </c>
      <c r="C500" s="6" t="s">
        <v>769</v>
      </c>
      <c r="D500" s="30"/>
      <c r="E500" s="30"/>
      <c r="F500" s="30"/>
      <c r="H500" s="41"/>
      <c r="I500" s="44">
        <v>140</v>
      </c>
      <c r="J500" s="45">
        <f t="shared" si="72"/>
        <v>0</v>
      </c>
      <c r="K500" s="25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s="16" customFormat="1" ht="15" customHeight="1" thickBot="1">
      <c r="A501" s="13"/>
      <c r="B501" s="6" t="s">
        <v>210</v>
      </c>
      <c r="C501" s="6" t="s">
        <v>770</v>
      </c>
      <c r="D501" s="30"/>
      <c r="E501" s="30"/>
      <c r="F501" s="30"/>
      <c r="H501" s="41"/>
      <c r="I501" s="44">
        <v>150</v>
      </c>
      <c r="J501" s="45">
        <f t="shared" si="72"/>
        <v>0</v>
      </c>
      <c r="K501" s="25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ht="15" customHeight="1" thickBot="1">
      <c r="A502" s="12"/>
      <c r="B502" s="6"/>
      <c r="C502" s="6"/>
      <c r="D502" s="30"/>
      <c r="E502" s="30"/>
      <c r="F502" s="30"/>
      <c r="G502" s="27"/>
      <c r="H502" s="51"/>
      <c r="I502" s="46"/>
      <c r="J502" s="12"/>
    </row>
    <row r="503" spans="1:23" ht="15" customHeight="1" thickBot="1">
      <c r="A503" s="12"/>
      <c r="B503" s="6" t="s">
        <v>771</v>
      </c>
      <c r="C503" s="6" t="s">
        <v>772</v>
      </c>
      <c r="D503" s="30"/>
      <c r="E503" s="30"/>
      <c r="F503" s="30"/>
      <c r="G503" s="27"/>
      <c r="H503" s="41"/>
      <c r="I503" s="44">
        <v>140</v>
      </c>
      <c r="J503" s="45">
        <f t="shared" ref="J503:J504" si="73">H503*I503</f>
        <v>0</v>
      </c>
      <c r="K503" s="25"/>
    </row>
    <row r="504" spans="1:23" ht="15" customHeight="1" thickBot="1">
      <c r="A504" s="12"/>
      <c r="B504" s="6" t="s">
        <v>773</v>
      </c>
      <c r="C504" s="6" t="s">
        <v>774</v>
      </c>
      <c r="D504" s="30"/>
      <c r="E504" s="30"/>
      <c r="F504" s="30"/>
      <c r="G504" s="27"/>
      <c r="H504" s="41"/>
      <c r="I504" s="44">
        <v>140</v>
      </c>
      <c r="J504" s="45">
        <f t="shared" si="73"/>
        <v>0</v>
      </c>
      <c r="K504" s="25"/>
    </row>
    <row r="505" spans="1:23" ht="15" customHeight="1" thickBot="1">
      <c r="A505" s="12"/>
      <c r="B505" s="6"/>
      <c r="C505" s="6"/>
      <c r="D505" s="30"/>
      <c r="E505" s="30"/>
      <c r="F505" s="30"/>
      <c r="G505" s="27"/>
      <c r="H505" s="51"/>
      <c r="I505" s="44"/>
      <c r="J505" s="7"/>
    </row>
    <row r="506" spans="1:23" ht="15" customHeight="1" thickBot="1">
      <c r="A506" s="12"/>
      <c r="B506" s="6" t="s">
        <v>775</v>
      </c>
      <c r="C506" s="6" t="s">
        <v>776</v>
      </c>
      <c r="D506" s="30"/>
      <c r="E506" s="30"/>
      <c r="F506" s="30"/>
      <c r="G506" s="27"/>
      <c r="H506" s="41"/>
      <c r="I506" s="44">
        <v>140</v>
      </c>
      <c r="J506" s="45">
        <f t="shared" ref="J506:J508" si="74">H506*I506</f>
        <v>0</v>
      </c>
      <c r="K506" s="25"/>
    </row>
    <row r="507" spans="1:23" ht="15" customHeight="1" thickBot="1">
      <c r="A507" s="12"/>
      <c r="B507" s="6" t="s">
        <v>777</v>
      </c>
      <c r="C507" s="6" t="s">
        <v>778</v>
      </c>
      <c r="D507" s="30"/>
      <c r="E507" s="30"/>
      <c r="F507" s="30"/>
      <c r="G507" s="27"/>
      <c r="H507" s="41"/>
      <c r="I507" s="44">
        <v>140</v>
      </c>
      <c r="J507" s="45">
        <f t="shared" si="74"/>
        <v>0</v>
      </c>
      <c r="K507" s="25"/>
    </row>
    <row r="508" spans="1:23" ht="15" customHeight="1" thickBot="1">
      <c r="A508" s="12"/>
      <c r="B508" s="6" t="s">
        <v>779</v>
      </c>
      <c r="C508" s="6" t="s">
        <v>780</v>
      </c>
      <c r="D508" s="30"/>
      <c r="E508" s="30"/>
      <c r="F508" s="30"/>
      <c r="G508" s="27"/>
      <c r="H508" s="41"/>
      <c r="I508" s="44">
        <v>150</v>
      </c>
      <c r="J508" s="45">
        <f t="shared" si="74"/>
        <v>0</v>
      </c>
      <c r="K508" s="25"/>
    </row>
    <row r="509" spans="1:23" ht="15" customHeight="1" thickBot="1">
      <c r="A509" s="12"/>
      <c r="B509" s="6"/>
      <c r="C509" s="6"/>
      <c r="D509" s="30"/>
      <c r="E509" s="30"/>
      <c r="F509" s="30"/>
      <c r="G509" s="27"/>
      <c r="H509" s="51"/>
      <c r="I509" s="44"/>
      <c r="J509" s="7"/>
    </row>
    <row r="510" spans="1:23" ht="15" customHeight="1" thickBot="1">
      <c r="A510" s="12"/>
      <c r="B510" s="6" t="s">
        <v>781</v>
      </c>
      <c r="C510" s="6" t="s">
        <v>782</v>
      </c>
      <c r="D510" s="30"/>
      <c r="E510" s="30"/>
      <c r="F510" s="30"/>
      <c r="G510" s="27"/>
      <c r="H510" s="41"/>
      <c r="I510" s="44">
        <v>130</v>
      </c>
      <c r="J510" s="45">
        <f t="shared" ref="J510:J511" si="75">H510*I510</f>
        <v>0</v>
      </c>
      <c r="K510" s="25"/>
    </row>
    <row r="511" spans="1:23" ht="15" customHeight="1" thickBot="1">
      <c r="A511" s="12"/>
      <c r="B511" s="6" t="s">
        <v>783</v>
      </c>
      <c r="C511" s="6" t="s">
        <v>784</v>
      </c>
      <c r="D511" s="30"/>
      <c r="E511" s="30"/>
      <c r="F511" s="30"/>
      <c r="G511" s="27"/>
      <c r="H511" s="41"/>
      <c r="I511" s="44">
        <v>130</v>
      </c>
      <c r="J511" s="45">
        <f t="shared" si="75"/>
        <v>0</v>
      </c>
      <c r="K511" s="25"/>
    </row>
    <row r="512" spans="1:23" ht="15" customHeight="1">
      <c r="A512" s="12"/>
      <c r="B512" s="30"/>
      <c r="C512" s="32"/>
      <c r="D512" s="32"/>
      <c r="E512" s="32"/>
      <c r="F512" s="32"/>
      <c r="G512" s="27"/>
      <c r="H512" s="51"/>
      <c r="I512" s="46"/>
      <c r="J512" s="12"/>
    </row>
    <row r="513" spans="1:23" s="16" customFormat="1" ht="15" customHeight="1">
      <c r="A513" s="13"/>
      <c r="B513" s="30"/>
      <c r="C513" s="30"/>
      <c r="D513" s="30"/>
      <c r="E513" s="30"/>
      <c r="F513" s="30"/>
      <c r="H513" s="51"/>
      <c r="I513" s="49"/>
      <c r="J513" s="7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s="16" customFormat="1" ht="15" customHeight="1" thickBot="1">
      <c r="A514" s="13"/>
      <c r="B514" s="42" t="s">
        <v>785</v>
      </c>
      <c r="C514" s="19"/>
      <c r="D514" s="19"/>
      <c r="E514" s="19"/>
      <c r="F514" s="19"/>
      <c r="H514" s="51"/>
      <c r="I514" s="49"/>
      <c r="J514" s="7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s="16" customFormat="1" ht="15" customHeight="1" thickBot="1">
      <c r="A515" s="13"/>
      <c r="B515" s="6" t="s">
        <v>786</v>
      </c>
      <c r="C515" s="6" t="s">
        <v>787</v>
      </c>
      <c r="D515" s="30"/>
      <c r="E515" s="30"/>
      <c r="F515" s="30"/>
      <c r="H515" s="41"/>
      <c r="I515" s="44">
        <v>165</v>
      </c>
      <c r="J515" s="45">
        <f t="shared" ref="J515:J517" si="76">H515*I515</f>
        <v>0</v>
      </c>
      <c r="K515" s="25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s="16" customFormat="1" ht="15" customHeight="1" thickBot="1">
      <c r="A516" s="13"/>
      <c r="B516" s="6" t="s">
        <v>788</v>
      </c>
      <c r="C516" s="6" t="s">
        <v>789</v>
      </c>
      <c r="D516" s="30"/>
      <c r="E516" s="30"/>
      <c r="F516" s="30"/>
      <c r="H516" s="41"/>
      <c r="I516" s="44">
        <v>175</v>
      </c>
      <c r="J516" s="45">
        <f t="shared" si="76"/>
        <v>0</v>
      </c>
      <c r="K516" s="25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s="16" customFormat="1" ht="15" customHeight="1" thickBot="1">
      <c r="A517" s="13"/>
      <c r="B517" s="6" t="s">
        <v>790</v>
      </c>
      <c r="C517" s="6" t="s">
        <v>791</v>
      </c>
      <c r="D517" s="30"/>
      <c r="E517" s="30"/>
      <c r="F517" s="30"/>
      <c r="H517" s="41"/>
      <c r="I517" s="44">
        <v>185</v>
      </c>
      <c r="J517" s="45">
        <f t="shared" si="76"/>
        <v>0</v>
      </c>
      <c r="K517" s="25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s="16" customFormat="1" ht="15" customHeight="1" thickBot="1">
      <c r="A518" s="13"/>
      <c r="B518" s="6"/>
      <c r="C518" s="6"/>
      <c r="D518" s="30"/>
      <c r="E518" s="30"/>
      <c r="F518" s="30"/>
      <c r="H518" s="51"/>
      <c r="I518" s="44"/>
      <c r="J518" s="30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s="16" customFormat="1" ht="15" customHeight="1" thickBot="1">
      <c r="A519" s="13"/>
      <c r="B519" s="6" t="s">
        <v>792</v>
      </c>
      <c r="C519" s="6" t="s">
        <v>793</v>
      </c>
      <c r="D519" s="30"/>
      <c r="E519" s="30"/>
      <c r="F519" s="30"/>
      <c r="H519" s="41"/>
      <c r="I519" s="44">
        <v>165</v>
      </c>
      <c r="J519" s="45">
        <f t="shared" ref="J519:J521" si="77">H519*I519</f>
        <v>0</v>
      </c>
      <c r="K519" s="25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s="16" customFormat="1" ht="15" customHeight="1" thickBot="1">
      <c r="A520" s="13"/>
      <c r="B520" s="6" t="s">
        <v>794</v>
      </c>
      <c r="C520" s="6" t="s">
        <v>795</v>
      </c>
      <c r="D520" s="30"/>
      <c r="E520" s="30"/>
      <c r="F520" s="30"/>
      <c r="H520" s="41"/>
      <c r="I520" s="44">
        <v>175</v>
      </c>
      <c r="J520" s="45">
        <f t="shared" si="77"/>
        <v>0</v>
      </c>
      <c r="K520" s="25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s="16" customFormat="1" ht="15" customHeight="1" thickBot="1">
      <c r="A521" s="13"/>
      <c r="B521" s="6" t="s">
        <v>796</v>
      </c>
      <c r="C521" s="6" t="s">
        <v>797</v>
      </c>
      <c r="D521" s="30"/>
      <c r="E521" s="30"/>
      <c r="F521" s="30"/>
      <c r="H521" s="41"/>
      <c r="I521" s="44">
        <v>185</v>
      </c>
      <c r="J521" s="45">
        <f t="shared" si="77"/>
        <v>0</v>
      </c>
      <c r="K521" s="25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s="16" customFormat="1" ht="15" customHeight="1" thickBot="1">
      <c r="A522" s="13"/>
      <c r="B522" s="6"/>
      <c r="C522" s="6"/>
      <c r="D522" s="30"/>
      <c r="E522" s="30"/>
      <c r="F522" s="30"/>
      <c r="H522" s="51"/>
      <c r="I522" s="50"/>
      <c r="J522" s="30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s="16" customFormat="1" ht="15" customHeight="1" thickBot="1">
      <c r="A523" s="13"/>
      <c r="B523" s="6" t="s">
        <v>798</v>
      </c>
      <c r="C523" s="6" t="s">
        <v>799</v>
      </c>
      <c r="D523" s="30"/>
      <c r="E523" s="30"/>
      <c r="F523" s="30"/>
      <c r="H523" s="41"/>
      <c r="I523" s="44">
        <v>165</v>
      </c>
      <c r="J523" s="45">
        <f t="shared" ref="J523:J525" si="78">H523*I523</f>
        <v>0</v>
      </c>
      <c r="K523" s="25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s="16" customFormat="1" ht="15" customHeight="1" thickBot="1">
      <c r="A524" s="13"/>
      <c r="B524" s="6" t="s">
        <v>800</v>
      </c>
      <c r="C524" s="6" t="s">
        <v>801</v>
      </c>
      <c r="D524" s="30"/>
      <c r="E524" s="30"/>
      <c r="F524" s="30"/>
      <c r="H524" s="41"/>
      <c r="I524" s="44">
        <v>175</v>
      </c>
      <c r="J524" s="45">
        <f t="shared" si="78"/>
        <v>0</v>
      </c>
      <c r="K524" s="25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s="16" customFormat="1" ht="15" customHeight="1" thickBot="1">
      <c r="A525" s="13"/>
      <c r="B525" s="6" t="s">
        <v>802</v>
      </c>
      <c r="C525" s="6" t="s">
        <v>803</v>
      </c>
      <c r="D525" s="30"/>
      <c r="E525" s="30"/>
      <c r="F525" s="30"/>
      <c r="H525" s="41"/>
      <c r="I525" s="44">
        <v>185</v>
      </c>
      <c r="J525" s="45">
        <f t="shared" si="78"/>
        <v>0</v>
      </c>
      <c r="K525" s="25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s="16" customFormat="1" ht="15" customHeight="1">
      <c r="A526" s="13"/>
      <c r="B526" s="19"/>
      <c r="C526" s="30"/>
      <c r="D526" s="30"/>
      <c r="E526" s="30"/>
      <c r="F526" s="30"/>
      <c r="H526" s="51"/>
      <c r="I526" s="47"/>
      <c r="J526" s="30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s="16" customFormat="1" ht="15" customHeight="1" thickBot="1">
      <c r="A527" s="13"/>
      <c r="B527" s="42" t="s">
        <v>211</v>
      </c>
      <c r="C527" s="20"/>
      <c r="D527" s="20"/>
      <c r="E527" s="20"/>
      <c r="F527" s="20"/>
      <c r="H527" s="52"/>
      <c r="I527" s="49"/>
      <c r="J527" s="20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s="16" customFormat="1" ht="15" customHeight="1" thickBot="1">
      <c r="A528" s="13"/>
      <c r="B528" s="6" t="s">
        <v>212</v>
      </c>
      <c r="C528" s="6" t="s">
        <v>804</v>
      </c>
      <c r="D528" s="30"/>
      <c r="E528" s="30"/>
      <c r="F528" s="30"/>
      <c r="H528" s="41"/>
      <c r="I528" s="44">
        <v>175</v>
      </c>
      <c r="J528" s="45">
        <f t="shared" ref="J528:J534" si="79">H528*I528</f>
        <v>0</v>
      </c>
      <c r="K528" s="25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s="16" customFormat="1" ht="15" customHeight="1" thickBot="1">
      <c r="A529" s="13"/>
      <c r="B529" s="6" t="s">
        <v>213</v>
      </c>
      <c r="C529" s="6" t="s">
        <v>805</v>
      </c>
      <c r="D529" s="30"/>
      <c r="E529" s="30"/>
      <c r="F529" s="30"/>
      <c r="H529" s="41"/>
      <c r="I529" s="44">
        <v>175</v>
      </c>
      <c r="J529" s="45">
        <f t="shared" si="79"/>
        <v>0</v>
      </c>
      <c r="K529" s="25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s="16" customFormat="1" ht="15" customHeight="1" thickBot="1">
      <c r="A530" s="13"/>
      <c r="B530" s="6" t="s">
        <v>214</v>
      </c>
      <c r="C530" s="6" t="s">
        <v>806</v>
      </c>
      <c r="D530" s="30"/>
      <c r="E530" s="30"/>
      <c r="F530" s="30"/>
      <c r="H530" s="41"/>
      <c r="I530" s="44">
        <v>175</v>
      </c>
      <c r="J530" s="45">
        <f t="shared" si="79"/>
        <v>0</v>
      </c>
      <c r="K530" s="25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s="16" customFormat="1" ht="15" customHeight="1" thickBot="1">
      <c r="A531" s="13"/>
      <c r="B531" s="6" t="s">
        <v>215</v>
      </c>
      <c r="C531" s="6" t="s">
        <v>807</v>
      </c>
      <c r="D531" s="30"/>
      <c r="E531" s="30"/>
      <c r="F531" s="30"/>
      <c r="H531" s="41"/>
      <c r="I531" s="44">
        <v>180</v>
      </c>
      <c r="J531" s="45">
        <f t="shared" si="79"/>
        <v>0</v>
      </c>
      <c r="K531" s="25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s="16" customFormat="1" ht="15" customHeight="1" thickBot="1">
      <c r="A532" s="13"/>
      <c r="B532" s="6" t="s">
        <v>216</v>
      </c>
      <c r="C532" s="6" t="s">
        <v>808</v>
      </c>
      <c r="D532" s="30"/>
      <c r="E532" s="30"/>
      <c r="F532" s="30"/>
      <c r="H532" s="41"/>
      <c r="I532" s="44">
        <v>180</v>
      </c>
      <c r="J532" s="45">
        <f t="shared" si="79"/>
        <v>0</v>
      </c>
      <c r="K532" s="25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s="16" customFormat="1" ht="15" customHeight="1" thickBot="1">
      <c r="A533" s="13"/>
      <c r="B533" s="6" t="s">
        <v>217</v>
      </c>
      <c r="C533" s="6" t="s">
        <v>809</v>
      </c>
      <c r="D533" s="30"/>
      <c r="E533" s="30"/>
      <c r="F533" s="30"/>
      <c r="H533" s="41"/>
      <c r="I533" s="44">
        <v>180</v>
      </c>
      <c r="J533" s="45">
        <f t="shared" si="79"/>
        <v>0</v>
      </c>
      <c r="K533" s="25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s="16" customFormat="1" ht="15" customHeight="1" thickBot="1">
      <c r="A534" s="13"/>
      <c r="B534" s="6" t="s">
        <v>218</v>
      </c>
      <c r="C534" s="6" t="s">
        <v>810</v>
      </c>
      <c r="D534" s="30"/>
      <c r="E534" s="30"/>
      <c r="F534" s="30"/>
      <c r="H534" s="41"/>
      <c r="I534" s="44">
        <v>180</v>
      </c>
      <c r="J534" s="45">
        <f t="shared" si="79"/>
        <v>0</v>
      </c>
      <c r="K534" s="25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s="16" customFormat="1" ht="15" customHeight="1" thickBot="1">
      <c r="A535" s="13"/>
      <c r="B535" s="6"/>
      <c r="C535" s="6"/>
      <c r="D535" s="30"/>
      <c r="E535" s="30"/>
      <c r="F535" s="30"/>
      <c r="H535" s="51"/>
      <c r="I535" s="44"/>
      <c r="J535" s="30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s="16" customFormat="1" ht="15" customHeight="1" thickBot="1">
      <c r="A536" s="13"/>
      <c r="B536" s="6" t="s">
        <v>219</v>
      </c>
      <c r="C536" s="6" t="s">
        <v>811</v>
      </c>
      <c r="D536" s="30"/>
      <c r="E536" s="30"/>
      <c r="F536" s="30"/>
      <c r="H536" s="41"/>
      <c r="I536" s="44">
        <v>175</v>
      </c>
      <c r="J536" s="45">
        <f t="shared" ref="J536:J542" si="80">H536*I536</f>
        <v>0</v>
      </c>
      <c r="K536" s="25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s="16" customFormat="1" ht="15" customHeight="1" thickBot="1">
      <c r="A537" s="13"/>
      <c r="B537" s="6" t="s">
        <v>220</v>
      </c>
      <c r="C537" s="6" t="s">
        <v>812</v>
      </c>
      <c r="D537" s="30"/>
      <c r="E537" s="30"/>
      <c r="F537" s="30"/>
      <c r="H537" s="41"/>
      <c r="I537" s="44">
        <v>175</v>
      </c>
      <c r="J537" s="45">
        <f t="shared" si="80"/>
        <v>0</v>
      </c>
      <c r="K537" s="25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s="16" customFormat="1" ht="15" customHeight="1" thickBot="1">
      <c r="A538" s="13"/>
      <c r="B538" s="6" t="s">
        <v>221</v>
      </c>
      <c r="C538" s="6" t="s">
        <v>813</v>
      </c>
      <c r="D538" s="30"/>
      <c r="E538" s="30"/>
      <c r="F538" s="30"/>
      <c r="H538" s="41"/>
      <c r="I538" s="44">
        <v>175</v>
      </c>
      <c r="J538" s="45">
        <f t="shared" si="80"/>
        <v>0</v>
      </c>
      <c r="K538" s="25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s="16" customFormat="1" ht="15" customHeight="1" thickBot="1">
      <c r="A539" s="13"/>
      <c r="B539" s="6" t="s">
        <v>222</v>
      </c>
      <c r="C539" s="6" t="s">
        <v>814</v>
      </c>
      <c r="D539" s="30"/>
      <c r="E539" s="30"/>
      <c r="F539" s="30"/>
      <c r="H539" s="41"/>
      <c r="I539" s="44">
        <v>180</v>
      </c>
      <c r="J539" s="45">
        <f t="shared" si="80"/>
        <v>0</v>
      </c>
      <c r="K539" s="25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s="16" customFormat="1" ht="15" customHeight="1" thickBot="1">
      <c r="A540" s="13"/>
      <c r="B540" s="6" t="s">
        <v>223</v>
      </c>
      <c r="C540" s="6" t="s">
        <v>815</v>
      </c>
      <c r="D540" s="30"/>
      <c r="E540" s="30"/>
      <c r="F540" s="30"/>
      <c r="H540" s="41"/>
      <c r="I540" s="44">
        <v>180</v>
      </c>
      <c r="J540" s="45">
        <f t="shared" si="80"/>
        <v>0</v>
      </c>
      <c r="K540" s="25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s="16" customFormat="1" ht="15" customHeight="1" thickBot="1">
      <c r="A541" s="13"/>
      <c r="B541" s="6" t="s">
        <v>224</v>
      </c>
      <c r="C541" s="6" t="s">
        <v>816</v>
      </c>
      <c r="D541" s="30"/>
      <c r="E541" s="30"/>
      <c r="F541" s="30"/>
      <c r="H541" s="41"/>
      <c r="I541" s="44">
        <v>180</v>
      </c>
      <c r="J541" s="45">
        <f t="shared" si="80"/>
        <v>0</v>
      </c>
      <c r="K541" s="25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s="16" customFormat="1" ht="15" customHeight="1" thickBot="1">
      <c r="A542" s="13"/>
      <c r="B542" s="6" t="s">
        <v>225</v>
      </c>
      <c r="C542" s="6" t="s">
        <v>817</v>
      </c>
      <c r="D542" s="30"/>
      <c r="E542" s="30"/>
      <c r="F542" s="30"/>
      <c r="H542" s="41"/>
      <c r="I542" s="44">
        <v>180</v>
      </c>
      <c r="J542" s="45">
        <f t="shared" si="80"/>
        <v>0</v>
      </c>
      <c r="K542" s="25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s="16" customFormat="1" ht="15" customHeight="1" thickBot="1">
      <c r="A543" s="13"/>
      <c r="B543" s="6"/>
      <c r="C543" s="6"/>
      <c r="D543" s="30"/>
      <c r="E543" s="30"/>
      <c r="F543" s="30"/>
      <c r="H543" s="51"/>
      <c r="I543" s="44"/>
      <c r="J543" s="30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s="16" customFormat="1" ht="15" customHeight="1" thickBot="1">
      <c r="A544" s="13"/>
      <c r="B544" s="6" t="s">
        <v>226</v>
      </c>
      <c r="C544" s="6" t="s">
        <v>818</v>
      </c>
      <c r="D544" s="30"/>
      <c r="E544" s="30"/>
      <c r="F544" s="30"/>
      <c r="H544" s="41"/>
      <c r="I544" s="44">
        <v>175</v>
      </c>
      <c r="J544" s="45">
        <f t="shared" ref="J544:J550" si="81">H544*I544</f>
        <v>0</v>
      </c>
      <c r="K544" s="25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s="16" customFormat="1" ht="15" customHeight="1" thickBot="1">
      <c r="A545" s="13"/>
      <c r="B545" s="6" t="s">
        <v>227</v>
      </c>
      <c r="C545" s="6" t="s">
        <v>819</v>
      </c>
      <c r="D545" s="30"/>
      <c r="E545" s="30"/>
      <c r="F545" s="30"/>
      <c r="H545" s="41"/>
      <c r="I545" s="44">
        <v>175</v>
      </c>
      <c r="J545" s="45">
        <f t="shared" si="81"/>
        <v>0</v>
      </c>
      <c r="K545" s="25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s="16" customFormat="1" ht="15" customHeight="1" thickBot="1">
      <c r="A546" s="13"/>
      <c r="B546" s="6" t="s">
        <v>228</v>
      </c>
      <c r="C546" s="6" t="s">
        <v>820</v>
      </c>
      <c r="D546" s="30"/>
      <c r="E546" s="30"/>
      <c r="F546" s="30"/>
      <c r="H546" s="41"/>
      <c r="I546" s="44">
        <v>175</v>
      </c>
      <c r="J546" s="45">
        <f t="shared" si="81"/>
        <v>0</v>
      </c>
      <c r="K546" s="25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s="16" customFormat="1" ht="15" customHeight="1" thickBot="1">
      <c r="A547" s="13"/>
      <c r="B547" s="6" t="s">
        <v>229</v>
      </c>
      <c r="C547" s="6" t="s">
        <v>821</v>
      </c>
      <c r="D547" s="30"/>
      <c r="E547" s="30"/>
      <c r="F547" s="30"/>
      <c r="H547" s="41"/>
      <c r="I547" s="44">
        <v>180</v>
      </c>
      <c r="J547" s="45">
        <f t="shared" si="81"/>
        <v>0</v>
      </c>
      <c r="K547" s="25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s="16" customFormat="1" ht="15" customHeight="1" thickBot="1">
      <c r="A548" s="13"/>
      <c r="B548" s="6" t="s">
        <v>230</v>
      </c>
      <c r="C548" s="6" t="s">
        <v>822</v>
      </c>
      <c r="D548" s="30"/>
      <c r="E548" s="30"/>
      <c r="F548" s="30"/>
      <c r="H548" s="41"/>
      <c r="I548" s="44">
        <v>180</v>
      </c>
      <c r="J548" s="45">
        <f t="shared" si="81"/>
        <v>0</v>
      </c>
      <c r="K548" s="25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s="16" customFormat="1" ht="15" customHeight="1" thickBot="1">
      <c r="A549" s="13"/>
      <c r="B549" s="6" t="s">
        <v>231</v>
      </c>
      <c r="C549" s="6" t="s">
        <v>823</v>
      </c>
      <c r="D549" s="30"/>
      <c r="E549" s="30"/>
      <c r="F549" s="30"/>
      <c r="H549" s="41"/>
      <c r="I549" s="44">
        <v>180</v>
      </c>
      <c r="J549" s="45">
        <f t="shared" si="81"/>
        <v>0</v>
      </c>
      <c r="K549" s="25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s="16" customFormat="1" ht="15" customHeight="1" thickBot="1">
      <c r="A550" s="13"/>
      <c r="B550" s="6" t="s">
        <v>232</v>
      </c>
      <c r="C550" s="6" t="s">
        <v>824</v>
      </c>
      <c r="D550" s="30"/>
      <c r="E550" s="30"/>
      <c r="F550" s="30"/>
      <c r="H550" s="41"/>
      <c r="I550" s="44">
        <v>180</v>
      </c>
      <c r="J550" s="45">
        <f t="shared" si="81"/>
        <v>0</v>
      </c>
      <c r="K550" s="25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s="16" customFormat="1" ht="15" customHeight="1">
      <c r="A551" s="35"/>
      <c r="B551" s="30"/>
      <c r="C551" s="30"/>
      <c r="D551" s="30"/>
      <c r="E551" s="30"/>
      <c r="F551" s="30"/>
      <c r="H551" s="45"/>
      <c r="I551" s="44"/>
      <c r="J551" s="7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s="16" customFormat="1" ht="15" customHeight="1" thickBot="1">
      <c r="A552" s="35"/>
      <c r="B552" s="42" t="s">
        <v>825</v>
      </c>
      <c r="C552" s="30"/>
      <c r="D552" s="30"/>
      <c r="E552" s="30"/>
      <c r="F552" s="30"/>
      <c r="H552" s="45"/>
      <c r="I552" s="44"/>
      <c r="J552" s="7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ht="15" customHeight="1" thickBot="1">
      <c r="A553" s="12"/>
      <c r="B553" s="6" t="s">
        <v>826</v>
      </c>
      <c r="C553" s="6" t="s">
        <v>827</v>
      </c>
      <c r="D553" s="30"/>
      <c r="E553" s="30"/>
      <c r="F553" s="30"/>
      <c r="G553" s="27"/>
      <c r="H553" s="41"/>
      <c r="I553" s="44">
        <v>14</v>
      </c>
      <c r="J553" s="45">
        <f t="shared" ref="J553:J556" si="82">H553*I553</f>
        <v>0</v>
      </c>
      <c r="K553" s="25"/>
    </row>
    <row r="554" spans="1:23" ht="15" customHeight="1" thickBot="1">
      <c r="A554" s="12"/>
      <c r="B554" s="6" t="s">
        <v>828</v>
      </c>
      <c r="C554" s="6" t="s">
        <v>829</v>
      </c>
      <c r="D554" s="30"/>
      <c r="E554" s="30"/>
      <c r="F554" s="30"/>
      <c r="G554" s="27"/>
      <c r="H554" s="41"/>
      <c r="I554" s="44">
        <v>14</v>
      </c>
      <c r="J554" s="45">
        <f t="shared" si="82"/>
        <v>0</v>
      </c>
      <c r="K554" s="25"/>
    </row>
    <row r="555" spans="1:23" ht="15" customHeight="1" thickBot="1">
      <c r="A555" s="12"/>
      <c r="B555" s="6" t="s">
        <v>830</v>
      </c>
      <c r="C555" s="6" t="s">
        <v>831</v>
      </c>
      <c r="D555" s="30"/>
      <c r="E555" s="30"/>
      <c r="F555" s="30"/>
      <c r="G555" s="27"/>
      <c r="H555" s="41"/>
      <c r="I555" s="44">
        <v>14</v>
      </c>
      <c r="J555" s="45">
        <f t="shared" si="82"/>
        <v>0</v>
      </c>
      <c r="K555" s="25"/>
    </row>
    <row r="556" spans="1:23" ht="15" customHeight="1" thickBot="1">
      <c r="A556" s="12"/>
      <c r="B556" s="6" t="s">
        <v>832</v>
      </c>
      <c r="C556" s="6" t="s">
        <v>833</v>
      </c>
      <c r="D556" s="30"/>
      <c r="E556" s="30"/>
      <c r="F556" s="30"/>
      <c r="G556" s="27"/>
      <c r="H556" s="41"/>
      <c r="I556" s="44">
        <v>14</v>
      </c>
      <c r="J556" s="45">
        <f t="shared" si="82"/>
        <v>0</v>
      </c>
      <c r="K556" s="25"/>
    </row>
    <row r="557" spans="1:23" ht="15" customHeight="1">
      <c r="A557" s="12"/>
      <c r="B557" s="6"/>
      <c r="C557" s="6"/>
      <c r="D557" s="30"/>
      <c r="E557" s="30"/>
      <c r="F557" s="30"/>
      <c r="G557" s="7"/>
      <c r="H557" s="7"/>
      <c r="I557" s="44"/>
      <c r="J557" s="7"/>
    </row>
    <row r="558" spans="1:23" ht="1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58">
        <f>SUM(J9:J557)</f>
        <v>0</v>
      </c>
    </row>
    <row r="559" spans="1:23" ht="1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23" ht="1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ht="1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ht="1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ht="1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ht="1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ht="1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ht="1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ht="1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ht="1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ht="1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ht="1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ht="1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ht="1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ht="1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ht="1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ht="1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ht="1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ht="1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ht="1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ht="1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ht="1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ht="1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ht="1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ht="1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ht="1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ht="1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ht="1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ht="1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ht="1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ht="1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ht="1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ht="1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ht="1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ht="1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ht="1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ht="1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ht="1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ht="1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ht="1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ht="1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ht="1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ht="1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ht="1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ht="1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ht="1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ht="1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ht="1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ht="1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ht="1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ht="1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ht="1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ht="1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ht="1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ht="1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ht="1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ht="1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ht="1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ht="1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ht="1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ht="1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ht="1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ht="1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ht="1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ht="1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ht="1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ht="1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ht="1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ht="1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ht="1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ht="1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ht="1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ht="1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ht="1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ht="1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ht="1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ht="1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ht="1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ht="1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ht="1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ht="1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ht="1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ht="1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ht="1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ht="1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1:10" ht="1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1:10" ht="1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 ht="1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 ht="1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1:10" ht="1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1:10" ht="1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 ht="1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1:10" ht="1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1:10" ht="1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1:10" ht="1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 ht="1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1:10" ht="1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1:10" ht="1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1:10" ht="1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 ht="1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1:10" ht="1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1:10" ht="1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1:10" ht="1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1:10" ht="1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1:10" ht="1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 ht="1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 ht="1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1:10" ht="1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1:10" ht="1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1:10" ht="1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1:10" ht="1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 ht="1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1:10" ht="1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1:10" ht="1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1:10" ht="1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1:10" ht="1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1:10" ht="1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1:10" ht="1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1:10" ht="1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1:10" ht="1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1:10" ht="1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1:10" ht="1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 ht="1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 ht="1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1:10" ht="1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1:10" ht="1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1:10" ht="1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1:10" ht="1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1:10" ht="1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ht="1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 ht="1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1:10" ht="1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1:10" ht="1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1:10" ht="1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 ht="1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 ht="1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1:10" ht="1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1:10" ht="1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1:10" ht="1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1:10" ht="1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1:10" ht="1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1:10" ht="1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1:10" ht="1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 ht="1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1:10" ht="1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1:10" ht="1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1:10" ht="1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1:10" ht="1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1:10" ht="1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1:10" ht="1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1:10" ht="1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1:10" ht="1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1:10" ht="1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1:10" ht="1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1:10" ht="1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1:10" ht="1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1:10" ht="1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 ht="1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 ht="1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1:10" ht="1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 ht="1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1:10" ht="1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1:10" ht="1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1:10" ht="1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1:10" ht="1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1:10" ht="1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1:10" ht="1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1:10" ht="1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 ht="1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 ht="1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1:10" ht="1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1:10" ht="1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1:10" ht="1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1:10" ht="1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1:10" ht="1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 ht="1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 ht="1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1:10" ht="1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1:10" ht="1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1:10" ht="1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1:10" ht="1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1:10" ht="1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ht="1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 ht="1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1:10" ht="1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1:10" ht="1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1:10" ht="1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 ht="1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 ht="1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1:10" ht="1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1:10" ht="1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1:10" ht="1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 ht="1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 ht="1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1:10" ht="1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1:10" ht="1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1:10" ht="1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 ht="1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 ht="1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1:10" ht="1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1:10" ht="1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1:10" ht="1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 ht="1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1:10" ht="1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1:10" ht="1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 ht="1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1:10" ht="1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 ht="1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1:10" ht="1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1:10" ht="1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1:10" ht="1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1:10" ht="1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1:10" ht="1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1:10" ht="1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1:10" ht="1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1:10" ht="1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1:10" ht="1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1:10" ht="1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1:10" ht="1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1:10" ht="1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1:10" ht="1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1:10" ht="1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 ht="1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1:10" ht="1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1:10" ht="1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1:10" ht="1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1:10" ht="1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1:10" ht="1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1:10" ht="1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1:10" ht="15" customHeight="1">
      <c r="C788" s="12"/>
      <c r="D788" s="12"/>
      <c r="E788" s="12"/>
      <c r="F788" s="12"/>
      <c r="G788" s="12"/>
    </row>
  </sheetData>
  <mergeCells count="4">
    <mergeCell ref="A4:F4"/>
    <mergeCell ref="L1:U1"/>
    <mergeCell ref="A3:B3"/>
    <mergeCell ref="C3:D3"/>
  </mergeCells>
  <pageMargins left="0.7" right="0.7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 B</vt:lpstr>
      <vt:lpstr>'SELECT 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 Verbunt - Equipe Trading B.V.</dc:creator>
  <cp:lastModifiedBy>A</cp:lastModifiedBy>
  <cp:lastPrinted>2018-12-20T11:10:22Z</cp:lastPrinted>
  <dcterms:created xsi:type="dcterms:W3CDTF">2018-07-11T16:43:17Z</dcterms:created>
  <dcterms:modified xsi:type="dcterms:W3CDTF">2021-03-04T10:01:28Z</dcterms:modified>
</cp:coreProperties>
</file>